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1072\Desktop\資金繰り表2\"/>
    </mc:Choice>
  </mc:AlternateContent>
  <xr:revisionPtr revIDLastSave="0" documentId="8_{8E5B4A06-DE7C-41A4-AC23-4B387E4FB5AC}" xr6:coauthVersionLast="36" xr6:coauthVersionMax="36" xr10:uidLastSave="{00000000-0000-0000-0000-000000000000}"/>
  <bookViews>
    <workbookView xWindow="0" yWindow="0" windowWidth="28800" windowHeight="12132" xr2:uid="{2FE18993-D91C-4B6B-B59B-81B76915F170}"/>
  </bookViews>
  <sheets>
    <sheet name="(1)在庫一覧表" sheetId="3" r:id="rId1"/>
    <sheet name="(2)入力手順 " sheetId="4" r:id="rId2"/>
  </sheets>
  <definedNames>
    <definedName name="_xlnm.Print_Area" localSheetId="0">'(1)在庫一覧表'!$A$1:$S$17</definedName>
    <definedName name="_xlnm.Print_Area" localSheetId="1">'(2)入力手順 '!$A$1:$AA$17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H12" i="3"/>
  <c r="H14" i="3"/>
  <c r="H15" i="3"/>
  <c r="I6" i="3" l="1"/>
  <c r="H6" i="3" s="1"/>
  <c r="F16" i="3" l="1"/>
  <c r="Q16" i="4"/>
  <c r="G16" i="4"/>
  <c r="F16" i="4"/>
  <c r="I14" i="4"/>
  <c r="H14" i="4" s="1"/>
  <c r="Q16" i="3"/>
  <c r="G16" i="3"/>
  <c r="I14" i="3" l="1"/>
  <c r="I15" i="4" l="1"/>
  <c r="H15" i="4" s="1"/>
  <c r="I13" i="4"/>
  <c r="H13" i="4" s="1"/>
  <c r="I12" i="4"/>
  <c r="H12" i="4" s="1"/>
  <c r="I11" i="4"/>
  <c r="H11" i="4" s="1"/>
  <c r="I10" i="4"/>
  <c r="H10" i="4" s="1"/>
  <c r="I9" i="4"/>
  <c r="H9" i="4" s="1"/>
  <c r="I8" i="4"/>
  <c r="H8" i="4" s="1"/>
  <c r="I7" i="4"/>
  <c r="H7" i="4" s="1"/>
  <c r="I6" i="4"/>
  <c r="H6" i="4" s="1"/>
  <c r="H16" i="4" l="1"/>
  <c r="I15" i="3"/>
  <c r="I13" i="3"/>
  <c r="I12" i="3"/>
  <c r="I11" i="3"/>
  <c r="H11" i="3" s="1"/>
  <c r="I10" i="3"/>
  <c r="H10" i="3" s="1"/>
  <c r="I9" i="3"/>
  <c r="H9" i="3" s="1"/>
  <c r="I8" i="3"/>
  <c r="H8" i="3" s="1"/>
  <c r="I7" i="3"/>
  <c r="H7" i="3" s="1"/>
  <c r="H16" i="3" l="1"/>
</calcChain>
</file>

<file path=xl/sharedStrings.xml><?xml version="1.0" encoding="utf-8"?>
<sst xmlns="http://schemas.openxmlformats.org/spreadsheetml/2006/main" count="54" uniqueCount="35">
  <si>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</si>
  <si>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</si>
  <si>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</si>
  <si>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単位：千円</t>
    <phoneticPr fontId="1"/>
  </si>
  <si>
    <t>％</t>
    <phoneticPr fontId="1"/>
  </si>
  <si>
    <t>金　額</t>
    <rPh sb="0" eb="1">
      <t>キン</t>
    </rPh>
    <rPh sb="2" eb="3">
      <t>ガク</t>
    </rPh>
    <phoneticPr fontId="1"/>
  </si>
  <si>
    <t>物件名</t>
    <rPh sb="0" eb="2">
      <t>ブッケン</t>
    </rPh>
    <rPh sb="2" eb="3">
      <t>メイ</t>
    </rPh>
    <phoneticPr fontId="1"/>
  </si>
  <si>
    <t>住所</t>
    <rPh sb="0" eb="2">
      <t>ジュウショ</t>
    </rPh>
    <phoneticPr fontId="1"/>
  </si>
  <si>
    <t>仕入原価
（Ｂ）</t>
    <rPh sb="0" eb="2">
      <t>シイレ</t>
    </rPh>
    <rPh sb="2" eb="4">
      <t>ゲンカ</t>
    </rPh>
    <phoneticPr fontId="1"/>
  </si>
  <si>
    <t>東京都中央区銀座〇－〇－〇</t>
    <phoneticPr fontId="1"/>
  </si>
  <si>
    <t>東京都中央区京橋〇－〇－〇</t>
    <phoneticPr fontId="1"/>
  </si>
  <si>
    <t>〇〇〇〇〇邸</t>
    <rPh sb="5" eb="6">
      <t>テイ</t>
    </rPh>
    <phoneticPr fontId="1"/>
  </si>
  <si>
    <t>銀座駅
（徒歩〇分）</t>
    <rPh sb="0" eb="2">
      <t>ギンザ</t>
    </rPh>
    <rPh sb="2" eb="3">
      <t>エキ</t>
    </rPh>
    <rPh sb="5" eb="7">
      <t>トホ</t>
    </rPh>
    <rPh sb="8" eb="9">
      <t>フン</t>
    </rPh>
    <phoneticPr fontId="1"/>
  </si>
  <si>
    <t>京橋駅
（徒歩〇分）</t>
    <rPh sb="0" eb="2">
      <t>キョウバシ</t>
    </rPh>
    <rPh sb="2" eb="3">
      <t>エキ</t>
    </rPh>
    <rPh sb="5" eb="7">
      <t>トホ</t>
    </rPh>
    <rPh sb="8" eb="9">
      <t>フン</t>
    </rPh>
    <phoneticPr fontId="1"/>
  </si>
  <si>
    <t>最寄り駅
（徒歩・バス）</t>
    <rPh sb="0" eb="2">
      <t>モヨ</t>
    </rPh>
    <rPh sb="3" eb="4">
      <t>エキ</t>
    </rPh>
    <rPh sb="6" eb="8">
      <t>トホ</t>
    </rPh>
    <phoneticPr fontId="1"/>
  </si>
  <si>
    <t>売却予定価格
（Ａ）</t>
    <rPh sb="0" eb="2">
      <t>バイキャク</t>
    </rPh>
    <rPh sb="2" eb="4">
      <t>ヨテイ</t>
    </rPh>
    <rPh sb="4" eb="6">
      <t>カカク</t>
    </rPh>
    <phoneticPr fontId="1"/>
  </si>
  <si>
    <t>〇〇〇〇〇マンション〇〇〇号室</t>
    <rPh sb="13" eb="14">
      <t>ゴウ</t>
    </rPh>
    <rPh sb="14" eb="15">
      <t>シツ</t>
    </rPh>
    <phoneticPr fontId="1"/>
  </si>
  <si>
    <t>　　東京信用保証協会</t>
    <phoneticPr fontId="1"/>
  </si>
  <si>
    <t>在庫一覧表（販売用不動産）</t>
    <rPh sb="4" eb="5">
      <t>ヒョウ</t>
    </rPh>
    <phoneticPr fontId="1"/>
  </si>
  <si>
    <t>在庫一覧表（販売用不動産）</t>
    <phoneticPr fontId="1"/>
  </si>
  <si>
    <t>合　　計</t>
    <rPh sb="0" eb="1">
      <t>ア</t>
    </rPh>
    <rPh sb="3" eb="4">
      <t>ケイ</t>
    </rPh>
    <phoneticPr fontId="1"/>
  </si>
  <si>
    <t>商号・屋号：</t>
    <phoneticPr fontId="1"/>
  </si>
  <si>
    <t>物件仕入日</t>
    <rPh sb="0" eb="2">
      <t>ブッケン</t>
    </rPh>
    <rPh sb="2" eb="4">
      <t>シイレ</t>
    </rPh>
    <phoneticPr fontId="1"/>
  </si>
  <si>
    <t>売却予定日</t>
    <rPh sb="0" eb="2">
      <t>バイキャク</t>
    </rPh>
    <rPh sb="2" eb="4">
      <t>ヨテイ</t>
    </rPh>
    <rPh sb="4" eb="5">
      <t>ヒ</t>
    </rPh>
    <phoneticPr fontId="1"/>
  </si>
  <si>
    <t>不動産仕入に係る借入</t>
    <rPh sb="0" eb="3">
      <t>フドウサン</t>
    </rPh>
    <rPh sb="3" eb="5">
      <t>シイレ</t>
    </rPh>
    <rPh sb="6" eb="7">
      <t>カカ</t>
    </rPh>
    <rPh sb="8" eb="10">
      <t>カリイレ</t>
    </rPh>
    <phoneticPr fontId="1"/>
  </si>
  <si>
    <t>資金調達先</t>
    <phoneticPr fontId="1"/>
  </si>
  <si>
    <t>〇〇〇〇銀行</t>
    <phoneticPr fontId="1"/>
  </si>
  <si>
    <t>〇〇〇〇〇信用金庫</t>
    <phoneticPr fontId="1"/>
  </si>
  <si>
    <t>返済期日</t>
    <rPh sb="0" eb="2">
      <t>ヘンサイ</t>
    </rPh>
    <rPh sb="2" eb="4">
      <t>キジツ</t>
    </rPh>
    <phoneticPr fontId="1"/>
  </si>
  <si>
    <t>借入金額</t>
    <rPh sb="0" eb="2">
      <t>カリイレ</t>
    </rPh>
    <rPh sb="2" eb="4">
      <t>キンガク</t>
    </rPh>
    <phoneticPr fontId="1"/>
  </si>
  <si>
    <t>　　　　　　　　　作成日：令和</t>
    <phoneticPr fontId="1"/>
  </si>
  <si>
    <t>物件仕入日</t>
    <rPh sb="2" eb="4">
      <t>シイレ</t>
    </rPh>
    <phoneticPr fontId="1"/>
  </si>
  <si>
    <t>借入金額</t>
    <phoneticPr fontId="1"/>
  </si>
  <si>
    <t>　　　　　　　  　作成日：令和</t>
    <phoneticPr fontId="1"/>
  </si>
  <si>
    <t>利益
（Ａ－Ｂ）</t>
    <rPh sb="0" eb="2">
      <t>リエキ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</si>
</sst>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2" borderId="20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38" fontId="3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38" fontId="4" fillId="2" borderId="2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2" borderId="2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left" vertical="center"/>
    </xf>
    <xf numFmtId="176" fontId="3" fillId="3" borderId="22" xfId="0" applyNumberFormat="1" applyFont="1" applyFill="1" applyBorder="1" applyAlignment="1" applyProtection="1">
      <alignment horizontal="center" vertical="center"/>
    </xf>
    <xf numFmtId="58" fontId="6" fillId="3" borderId="22" xfId="0" applyNumberFormat="1" applyFont="1" applyFill="1" applyBorder="1" applyAlignment="1" applyProtection="1">
      <alignment horizontal="center" vertical="center"/>
    </xf>
    <xf numFmtId="58" fontId="3" fillId="3" borderId="22" xfId="1" applyNumberFormat="1" applyFont="1" applyFill="1" applyBorder="1" applyAlignment="1" applyProtection="1">
      <alignment horizontal="center" vertical="center"/>
    </xf>
    <xf numFmtId="38" fontId="3" fillId="4" borderId="16" xfId="1" applyFont="1" applyFill="1" applyBorder="1" applyAlignment="1" applyProtection="1">
      <alignment horizontal="right" vertical="center"/>
    </xf>
    <xf numFmtId="38" fontId="3" fillId="3" borderId="13" xfId="1" applyFont="1" applyFill="1" applyBorder="1" applyAlignment="1" applyProtection="1">
      <alignment horizontal="right" vertical="center"/>
    </xf>
    <xf numFmtId="9" fontId="3" fillId="4" borderId="13" xfId="0" applyNumberFormat="1" applyFont="1" applyFill="1" applyBorder="1" applyAlignment="1" applyProtection="1">
      <alignment horizontal="center" vertical="center"/>
    </xf>
    <xf numFmtId="38" fontId="3" fillId="4" borderId="13" xfId="1" applyFont="1" applyFill="1" applyBorder="1" applyAlignment="1" applyProtection="1">
      <alignment horizontal="right" vertical="center"/>
    </xf>
    <xf numFmtId="0" fontId="3" fillId="3" borderId="13" xfId="0" applyFont="1" applyFill="1" applyBorder="1" applyAlignment="1" applyProtection="1">
      <alignment horizontal="left" vertical="center"/>
    </xf>
    <xf numFmtId="176" fontId="3" fillId="3" borderId="13" xfId="0" applyNumberFormat="1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vertical="center"/>
    </xf>
    <xf numFmtId="38" fontId="3" fillId="2" borderId="20" xfId="0" applyNumberFormat="1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38" fontId="4" fillId="2" borderId="20" xfId="0" applyNumberFormat="1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11" fillId="2" borderId="0" xfId="0" applyFont="1" applyFill="1" applyAlignment="1">
      <alignment vertical="center"/>
    </xf>
    <xf numFmtId="57" fontId="3" fillId="3" borderId="27" xfId="1" applyNumberFormat="1" applyFont="1" applyFill="1" applyBorder="1" applyAlignment="1" applyProtection="1">
      <alignment horizontal="center" vertical="center"/>
    </xf>
    <xf numFmtId="58" fontId="3" fillId="3" borderId="23" xfId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177" fontId="3" fillId="3" borderId="13" xfId="0" applyNumberFormat="1" applyFont="1" applyFill="1" applyBorder="1" applyAlignment="1" applyProtection="1">
      <alignment horizontal="center" vertical="center"/>
    </xf>
    <xf numFmtId="177" fontId="3" fillId="3" borderId="13" xfId="1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177" fontId="4" fillId="3" borderId="13" xfId="0" applyNumberFormat="1" applyFont="1" applyFill="1" applyBorder="1" applyAlignment="1" applyProtection="1">
      <alignment horizontal="center" vertical="center"/>
      <protection locked="0"/>
    </xf>
    <xf numFmtId="38" fontId="4" fillId="3" borderId="13" xfId="1" applyFont="1" applyFill="1" applyBorder="1" applyAlignment="1" applyProtection="1">
      <alignment horizontal="right" vertical="center"/>
      <protection locked="0"/>
    </xf>
    <xf numFmtId="9" fontId="4" fillId="4" borderId="13" xfId="0" applyNumberFormat="1" applyFont="1" applyFill="1" applyBorder="1" applyAlignment="1">
      <alignment horizontal="right" vertical="center"/>
    </xf>
    <xf numFmtId="38" fontId="4" fillId="4" borderId="13" xfId="1" applyFont="1" applyFill="1" applyBorder="1" applyAlignment="1">
      <alignment horizontal="right" vertical="center"/>
    </xf>
    <xf numFmtId="177" fontId="4" fillId="3" borderId="13" xfId="1" applyNumberFormat="1" applyFont="1" applyFill="1" applyBorder="1" applyAlignment="1" applyProtection="1">
      <alignment horizontal="center" vertical="center"/>
      <protection locked="0"/>
    </xf>
    <xf numFmtId="38" fontId="4" fillId="4" borderId="16" xfId="1" applyFont="1" applyFill="1" applyBorder="1" applyAlignment="1" applyProtection="1">
      <alignment horizontal="right" vertical="center"/>
    </xf>
    <xf numFmtId="58" fontId="4" fillId="3" borderId="22" xfId="1" applyNumberFormat="1" applyFont="1" applyFill="1" applyBorder="1" applyAlignment="1" applyProtection="1">
      <alignment horizontal="center" vertical="center"/>
    </xf>
    <xf numFmtId="58" fontId="4" fillId="3" borderId="23" xfId="1" applyNumberFormat="1" applyFont="1" applyFill="1" applyBorder="1" applyAlignment="1" applyProtection="1">
      <alignment horizontal="center" vertical="center"/>
    </xf>
    <xf numFmtId="177" fontId="4" fillId="3" borderId="27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</xf>
    <xf numFmtId="176" fontId="4" fillId="3" borderId="13" xfId="0" applyNumberFormat="1" applyFont="1" applyFill="1" applyBorder="1" applyAlignment="1" applyProtection="1">
      <alignment horizontal="center" vertical="center" wrapText="1"/>
    </xf>
    <xf numFmtId="177" fontId="4" fillId="3" borderId="13" xfId="0" applyNumberFormat="1" applyFont="1" applyFill="1" applyBorder="1" applyAlignment="1" applyProtection="1">
      <alignment horizontal="center" vertical="center"/>
    </xf>
    <xf numFmtId="38" fontId="4" fillId="3" borderId="13" xfId="1" applyFont="1" applyFill="1" applyBorder="1" applyAlignment="1" applyProtection="1">
      <alignment horizontal="right" vertical="center"/>
    </xf>
    <xf numFmtId="9" fontId="4" fillId="4" borderId="13" xfId="0" applyNumberFormat="1" applyFont="1" applyFill="1" applyBorder="1" applyAlignment="1" applyProtection="1">
      <alignment horizontal="center" vertical="center"/>
    </xf>
    <xf numFmtId="38" fontId="4" fillId="4" borderId="13" xfId="1" applyFont="1" applyFill="1" applyBorder="1" applyAlignment="1" applyProtection="1">
      <alignment horizontal="right" vertical="center"/>
    </xf>
    <xf numFmtId="177" fontId="4" fillId="3" borderId="13" xfId="1" applyNumberFormat="1" applyFont="1" applyFill="1" applyBorder="1" applyAlignment="1" applyProtection="1">
      <alignment horizontal="center" vertical="center"/>
    </xf>
    <xf numFmtId="58" fontId="4" fillId="3" borderId="27" xfId="1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>
      <alignment horizontal="righ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8" fillId="2" borderId="0" xfId="0" applyFont="1" applyFill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177" fontId="4" fillId="3" borderId="8" xfId="1" applyNumberFormat="1" applyFont="1" applyFill="1" applyBorder="1" applyAlignment="1" applyProtection="1">
      <alignment horizontal="center" vertical="center"/>
      <protection locked="0"/>
    </xf>
    <xf numFmtId="177" fontId="4" fillId="3" borderId="9" xfId="1" applyNumberFormat="1" applyFont="1" applyFill="1" applyBorder="1" applyAlignment="1" applyProtection="1">
      <alignment horizontal="center" vertical="center"/>
      <protection locked="0"/>
    </xf>
    <xf numFmtId="177" fontId="4" fillId="3" borderId="10" xfId="1" applyNumberFormat="1" applyFont="1" applyFill="1" applyBorder="1" applyAlignment="1" applyProtection="1">
      <alignment horizontal="center" vertical="center"/>
      <protection locked="0"/>
    </xf>
    <xf numFmtId="38" fontId="4" fillId="3" borderId="8" xfId="1" applyFont="1" applyFill="1" applyBorder="1" applyAlignment="1" applyProtection="1">
      <alignment horizontal="right" vertical="center"/>
      <protection locked="0"/>
    </xf>
    <xf numFmtId="38" fontId="4" fillId="3" borderId="9" xfId="1" applyFont="1" applyFill="1" applyBorder="1" applyAlignment="1" applyProtection="1">
      <alignment horizontal="right" vertical="center"/>
      <protection locked="0"/>
    </xf>
    <xf numFmtId="38" fontId="4" fillId="3" borderId="11" xfId="1" applyFont="1" applyFill="1" applyBorder="1" applyAlignment="1" applyProtection="1">
      <alignment horizontal="right" vertical="center"/>
      <protection locked="0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38" fontId="4" fillId="3" borderId="23" xfId="1" applyFont="1" applyFill="1" applyBorder="1" applyAlignment="1" applyProtection="1">
      <alignment horizontal="left" vertical="center"/>
    </xf>
    <xf numFmtId="38" fontId="4" fillId="3" borderId="24" xfId="1" applyFont="1" applyFill="1" applyBorder="1" applyAlignment="1" applyProtection="1">
      <alignment horizontal="left" vertical="center"/>
    </xf>
    <xf numFmtId="38" fontId="4" fillId="3" borderId="25" xfId="1" applyFont="1" applyFill="1" applyBorder="1" applyAlignment="1" applyProtection="1">
      <alignment horizontal="left" vertical="center"/>
    </xf>
    <xf numFmtId="38" fontId="4" fillId="4" borderId="17" xfId="1" applyFont="1" applyFill="1" applyBorder="1" applyAlignment="1" applyProtection="1">
      <alignment horizontal="right" vertical="center"/>
    </xf>
    <xf numFmtId="38" fontId="4" fillId="4" borderId="18" xfId="1" applyFont="1" applyFill="1" applyBorder="1" applyAlignment="1" applyProtection="1">
      <alignment horizontal="right" vertical="center"/>
    </xf>
    <xf numFmtId="38" fontId="4" fillId="4" borderId="19" xfId="1" applyFont="1" applyFill="1" applyBorder="1" applyAlignment="1" applyProtection="1">
      <alignment horizontal="right" vertical="center"/>
    </xf>
    <xf numFmtId="0" fontId="11" fillId="2" borderId="20" xfId="0" applyFont="1" applyFill="1" applyBorder="1" applyAlignment="1">
      <alignment horizontal="center" vertical="center"/>
    </xf>
    <xf numFmtId="38" fontId="4" fillId="4" borderId="15" xfId="1" applyFont="1" applyFill="1" applyBorder="1" applyAlignment="1" applyProtection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177" fontId="4" fillId="3" borderId="8" xfId="1" applyNumberFormat="1" applyFont="1" applyFill="1" applyBorder="1" applyAlignment="1" applyProtection="1">
      <alignment horizontal="center" vertical="center"/>
    </xf>
    <xf numFmtId="177" fontId="4" fillId="3" borderId="9" xfId="1" applyNumberFormat="1" applyFont="1" applyFill="1" applyBorder="1" applyAlignment="1" applyProtection="1">
      <alignment horizontal="center" vertical="center"/>
    </xf>
    <xf numFmtId="177" fontId="4" fillId="3" borderId="10" xfId="1" applyNumberFormat="1" applyFont="1" applyFill="1" applyBorder="1" applyAlignment="1" applyProtection="1">
      <alignment horizontal="center" vertical="center"/>
    </xf>
    <xf numFmtId="38" fontId="4" fillId="3" borderId="8" xfId="1" applyFont="1" applyFill="1" applyBorder="1" applyAlignment="1" applyProtection="1">
      <alignment horizontal="right" vertical="center"/>
    </xf>
    <xf numFmtId="38" fontId="4" fillId="3" borderId="9" xfId="1" applyFont="1" applyFill="1" applyBorder="1" applyAlignment="1" applyProtection="1">
      <alignment horizontal="right" vertical="center"/>
    </xf>
    <xf numFmtId="38" fontId="4" fillId="3" borderId="11" xfId="1" applyFont="1" applyFill="1" applyBorder="1" applyAlignment="1" applyProtection="1">
      <alignment horizontal="right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177" fontId="3" fillId="3" borderId="8" xfId="1" applyNumberFormat="1" applyFont="1" applyFill="1" applyBorder="1" applyAlignment="1" applyProtection="1">
      <alignment horizontal="center" vertical="center"/>
    </xf>
    <xf numFmtId="177" fontId="3" fillId="3" borderId="9" xfId="1" applyNumberFormat="1" applyFont="1" applyFill="1" applyBorder="1" applyAlignment="1" applyProtection="1">
      <alignment horizontal="center" vertical="center"/>
    </xf>
    <xf numFmtId="177" fontId="3" fillId="3" borderId="10" xfId="1" applyNumberFormat="1" applyFont="1" applyFill="1" applyBorder="1" applyAlignment="1" applyProtection="1">
      <alignment horizontal="center" vertical="center"/>
    </xf>
    <xf numFmtId="38" fontId="3" fillId="3" borderId="8" xfId="1" applyFont="1" applyFill="1" applyBorder="1" applyAlignment="1" applyProtection="1">
      <alignment horizontal="right" vertical="center"/>
    </xf>
    <xf numFmtId="38" fontId="3" fillId="3" borderId="9" xfId="1" applyFont="1" applyFill="1" applyBorder="1" applyAlignment="1" applyProtection="1">
      <alignment horizontal="right" vertical="center"/>
    </xf>
    <xf numFmtId="38" fontId="3" fillId="3" borderId="11" xfId="1" applyFont="1" applyFill="1" applyBorder="1" applyAlignment="1" applyProtection="1">
      <alignment horizontal="right" vertical="center"/>
    </xf>
    <xf numFmtId="38" fontId="3" fillId="3" borderId="23" xfId="1" applyFont="1" applyFill="1" applyBorder="1" applyAlignment="1" applyProtection="1">
      <alignment horizontal="left" vertical="center"/>
    </xf>
    <xf numFmtId="38" fontId="3" fillId="3" borderId="24" xfId="1" applyFont="1" applyFill="1" applyBorder="1" applyAlignment="1" applyProtection="1">
      <alignment horizontal="left" vertical="center"/>
    </xf>
    <xf numFmtId="38" fontId="3" fillId="3" borderId="25" xfId="1" applyFont="1" applyFill="1" applyBorder="1" applyAlignment="1" applyProtection="1">
      <alignment horizontal="left" vertical="center"/>
    </xf>
    <xf numFmtId="38" fontId="3" fillId="4" borderId="17" xfId="1" applyFont="1" applyFill="1" applyBorder="1" applyAlignment="1" applyProtection="1">
      <alignment horizontal="right" vertical="center"/>
    </xf>
    <xf numFmtId="38" fontId="3" fillId="4" borderId="18" xfId="1" applyFont="1" applyFill="1" applyBorder="1" applyAlignment="1" applyProtection="1">
      <alignment horizontal="right" vertical="center"/>
    </xf>
    <xf numFmtId="38" fontId="3" fillId="4" borderId="19" xfId="1" applyFont="1" applyFill="1" applyBorder="1" applyAlignment="1" applyProtection="1">
      <alignment horizontal="right" vertical="center"/>
    </xf>
    <xf numFmtId="0" fontId="11" fillId="0" borderId="20" xfId="0" applyFont="1" applyFill="1" applyBorder="1" applyAlignment="1" applyProtection="1">
      <alignment horizontal="center" vertical="center"/>
    </xf>
    <xf numFmtId="38" fontId="3" fillId="4" borderId="15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CCFF"/>
      <color rgb="FFCCE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217716</xdr:colOff>
      <xdr:row>0</xdr:row>
      <xdr:rowOff>394607</xdr:rowOff>
    </xdr:from>
    <xdr:to>
      <xdr:col>27</xdr:col>
      <xdr:colOff>489857</xdr:colOff>
      <xdr:row>1</xdr:row>
      <xdr:rowOff>459440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F9782B3-2BC7-49D6-9644-BAF60654F716}"/>
            </a:ext>
          </a:extLst>
        </xdr:cNvPr>
        <xdr:cNvSpPr/>
      </xdr:nvSpPr>
      <xdr:spPr>
        <a:xfrm>
          <a:off x="20043323" y="394607"/>
          <a:ext cx="5714998" cy="786012"/>
        </a:xfrm>
        <a:prstGeom prst="round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シート上の　　　　　　　　部分は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自動計算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となります。</a:t>
          </a:r>
        </a:p>
      </xdr:txBody>
    </xdr:sp>
    <xdr:clientData/>
  </xdr:twoCellAnchor>
  <xdr:twoCellAnchor>
    <xdr:from>
      <xdr:col>21</xdr:col>
      <xdr:colOff>258534</xdr:colOff>
      <xdr:row>0</xdr:row>
      <xdr:rowOff>503464</xdr:rowOff>
    </xdr:from>
    <xdr:to>
      <xdr:col>23</xdr:col>
      <xdr:colOff>312963</xdr:colOff>
      <xdr:row>1</xdr:row>
      <xdr:rowOff>323368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CA7060D-BE64-46B7-9E09-586E44C7D0B8}"/>
            </a:ext>
          </a:extLst>
        </xdr:cNvPr>
        <xdr:cNvSpPr/>
      </xdr:nvSpPr>
      <xdr:spPr>
        <a:xfrm>
          <a:off x="21335998" y="503464"/>
          <a:ext cx="1415144" cy="54108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258536</xdr:colOff>
      <xdr:row>2</xdr:row>
      <xdr:rowOff>285751</xdr:rowOff>
    </xdr:from>
    <xdr:to>
      <xdr:col>25</xdr:col>
      <xdr:colOff>544287</xdr:colOff>
      <xdr:row>4</xdr:row>
      <xdr:rowOff>194581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2084A4F-413C-4A21-9890-C0F493A0F526}"/>
            </a:ext>
          </a:extLst>
        </xdr:cNvPr>
        <xdr:cNvSpPr/>
      </xdr:nvSpPr>
      <xdr:spPr>
        <a:xfrm>
          <a:off x="20084143" y="1469572"/>
          <a:ext cx="4367894" cy="779688"/>
        </a:xfrm>
        <a:prstGeom prst="round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入力手順は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(2)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のシート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をご参照ください。</a:t>
          </a:r>
          <a:endParaRPr kumimoji="1" lang="ja-JP" altLang="en-US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5</xdr:row>
      <xdr:rowOff>11206</xdr:rowOff>
    </xdr:from>
    <xdr:to>
      <xdr:col>4</xdr:col>
      <xdr:colOff>1564821</xdr:colOff>
      <xdr:row>7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C9FBA65-8D7F-4EF4-9850-3AF64693EFF3}"/>
            </a:ext>
          </a:extLst>
        </xdr:cNvPr>
        <xdr:cNvSpPr/>
      </xdr:nvSpPr>
      <xdr:spPr>
        <a:xfrm>
          <a:off x="33618" y="2460492"/>
          <a:ext cx="9015132" cy="1512794"/>
        </a:xfrm>
        <a:prstGeom prst="roundRect">
          <a:avLst/>
        </a:prstGeom>
        <a:noFill/>
        <a:ln w="28575">
          <a:solidFill>
            <a:srgbClr val="FF00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22411</xdr:colOff>
      <xdr:row>5</xdr:row>
      <xdr:rowOff>22412</xdr:rowOff>
    </xdr:from>
    <xdr:to>
      <xdr:col>9</xdr:col>
      <xdr:colOff>27215</xdr:colOff>
      <xdr:row>7</xdr:row>
      <xdr:rowOff>11206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FA913D9-E63D-4198-B6F8-B63A025BA766}"/>
            </a:ext>
          </a:extLst>
        </xdr:cNvPr>
        <xdr:cNvSpPr/>
      </xdr:nvSpPr>
      <xdr:spPr>
        <a:xfrm>
          <a:off x="9084768" y="2471698"/>
          <a:ext cx="3937268" cy="1512794"/>
        </a:xfrm>
        <a:prstGeom prst="roundRect">
          <a:avLst/>
        </a:prstGeom>
        <a:noFill/>
        <a:ln w="28575">
          <a:solidFill>
            <a:schemeClr val="accent6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1183821</xdr:colOff>
      <xdr:row>5</xdr:row>
      <xdr:rowOff>24815</xdr:rowOff>
    </xdr:from>
    <xdr:to>
      <xdr:col>9</xdr:col>
      <xdr:colOff>1564823</xdr:colOff>
      <xdr:row>7</xdr:row>
      <xdr:rowOff>13609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EA4FFA92-B3E7-4CDF-A47F-E90FA58A3518}"/>
            </a:ext>
          </a:extLst>
        </xdr:cNvPr>
        <xdr:cNvSpPr/>
      </xdr:nvSpPr>
      <xdr:spPr>
        <a:xfrm>
          <a:off x="12981214" y="2474101"/>
          <a:ext cx="1578430" cy="1512794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122464</xdr:colOff>
      <xdr:row>0</xdr:row>
      <xdr:rowOff>421823</xdr:rowOff>
    </xdr:from>
    <xdr:to>
      <xdr:col>26</xdr:col>
      <xdr:colOff>666749</xdr:colOff>
      <xdr:row>1</xdr:row>
      <xdr:rowOff>432228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1614A80-5C14-4F3C-A741-D2350CC127AC}"/>
            </a:ext>
          </a:extLst>
        </xdr:cNvPr>
        <xdr:cNvSpPr/>
      </xdr:nvSpPr>
      <xdr:spPr>
        <a:xfrm>
          <a:off x="19948071" y="421823"/>
          <a:ext cx="5306785" cy="731584"/>
        </a:xfrm>
        <a:prstGeom prst="round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シート上の　　　　　　部分は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自動計算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となります。</a:t>
          </a:r>
        </a:p>
      </xdr:txBody>
    </xdr:sp>
    <xdr:clientData/>
  </xdr:twoCellAnchor>
  <xdr:twoCellAnchor>
    <xdr:from>
      <xdr:col>21</xdr:col>
      <xdr:colOff>148080</xdr:colOff>
      <xdr:row>0</xdr:row>
      <xdr:rowOff>571500</xdr:rowOff>
    </xdr:from>
    <xdr:to>
      <xdr:col>22</xdr:col>
      <xdr:colOff>495461</xdr:colOff>
      <xdr:row>1</xdr:row>
      <xdr:rowOff>288151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2671E1A-79A2-4265-8D15-1CD8347E1641}"/>
            </a:ext>
          </a:extLst>
        </xdr:cNvPr>
        <xdr:cNvSpPr/>
      </xdr:nvSpPr>
      <xdr:spPr>
        <a:xfrm>
          <a:off x="21334401" y="571500"/>
          <a:ext cx="1027739" cy="43783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27214</xdr:colOff>
      <xdr:row>5</xdr:row>
      <xdr:rowOff>27213</xdr:rowOff>
    </xdr:from>
    <xdr:to>
      <xdr:col>18</xdr:col>
      <xdr:colOff>421821</xdr:colOff>
      <xdr:row>6</xdr:row>
      <xdr:rowOff>750792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8635A55-BC55-4575-8C52-EC5BCF4821EC}"/>
            </a:ext>
          </a:extLst>
        </xdr:cNvPr>
        <xdr:cNvSpPr/>
      </xdr:nvSpPr>
      <xdr:spPr>
        <a:xfrm>
          <a:off x="14940643" y="2476499"/>
          <a:ext cx="4789714" cy="1485579"/>
        </a:xfrm>
        <a:prstGeom prst="roundRect">
          <a:avLst/>
        </a:prstGeom>
        <a:noFill/>
        <a:ln w="28575">
          <a:solidFill>
            <a:schemeClr val="accent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1755323</xdr:colOff>
      <xdr:row>1</xdr:row>
      <xdr:rowOff>381000</xdr:rowOff>
    </xdr:from>
    <xdr:to>
      <xdr:col>1</xdr:col>
      <xdr:colOff>639535</xdr:colOff>
      <xdr:row>5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83C57EE2-AD6E-4E7E-B83B-0762180648E2}"/>
            </a:ext>
          </a:extLst>
        </xdr:cNvPr>
        <xdr:cNvCxnSpPr/>
      </xdr:nvCxnSpPr>
      <xdr:spPr>
        <a:xfrm flipH="1">
          <a:off x="1755323" y="1102179"/>
          <a:ext cx="761998" cy="134710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748393</xdr:colOff>
      <xdr:row>7</xdr:row>
      <xdr:rowOff>54429</xdr:rowOff>
    </xdr:from>
    <xdr:to>
      <xdr:col>5</xdr:col>
      <xdr:colOff>925286</xdr:colOff>
      <xdr:row>9</xdr:row>
      <xdr:rowOff>258535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8CE0475-B3D6-4C6B-A06E-E8D5135EEC6C}"/>
            </a:ext>
          </a:extLst>
        </xdr:cNvPr>
        <xdr:cNvCxnSpPr/>
      </xdr:nvCxnSpPr>
      <xdr:spPr>
        <a:xfrm flipV="1">
          <a:off x="6844393" y="4027715"/>
          <a:ext cx="3170464" cy="172810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653146</xdr:colOff>
      <xdr:row>7</xdr:row>
      <xdr:rowOff>27218</xdr:rowOff>
    </xdr:from>
    <xdr:to>
      <xdr:col>10</xdr:col>
      <xdr:colOff>0</xdr:colOff>
      <xdr:row>8</xdr:row>
      <xdr:rowOff>217714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8C204F8D-FE21-4BE2-8C3E-228056F6DD75}"/>
            </a:ext>
          </a:extLst>
        </xdr:cNvPr>
        <xdr:cNvCxnSpPr/>
      </xdr:nvCxnSpPr>
      <xdr:spPr>
        <a:xfrm flipH="1" flipV="1">
          <a:off x="13988146" y="4000504"/>
          <a:ext cx="925283" cy="95249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421822</xdr:colOff>
      <xdr:row>7</xdr:row>
      <xdr:rowOff>1</xdr:rowOff>
    </xdr:from>
    <xdr:to>
      <xdr:col>17</xdr:col>
      <xdr:colOff>13607</xdr:colOff>
      <xdr:row>8</xdr:row>
      <xdr:rowOff>108857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35D8ADE9-78DD-442A-8E76-BB93EA79F608}"/>
            </a:ext>
          </a:extLst>
        </xdr:cNvPr>
        <xdr:cNvCxnSpPr/>
      </xdr:nvCxnSpPr>
      <xdr:spPr>
        <a:xfrm flipH="1" flipV="1">
          <a:off x="17526001" y="3973287"/>
          <a:ext cx="1333499" cy="87085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231320</xdr:colOff>
      <xdr:row>0</xdr:row>
      <xdr:rowOff>585108</xdr:rowOff>
    </xdr:from>
    <xdr:to>
      <xdr:col>4</xdr:col>
      <xdr:colOff>612320</xdr:colOff>
      <xdr:row>1</xdr:row>
      <xdr:rowOff>381000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8CDCB2CA-5C8D-400B-861D-02B6B60B5DB3}"/>
            </a:ext>
          </a:extLst>
        </xdr:cNvPr>
        <xdr:cNvSpPr/>
      </xdr:nvSpPr>
      <xdr:spPr>
        <a:xfrm>
          <a:off x="2109106" y="585108"/>
          <a:ext cx="6014357" cy="517071"/>
        </a:xfrm>
        <a:prstGeom prst="roundRect">
          <a:avLst/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手順①：物件名、住所、最寄り駅、物件仕入日を入力します</a:t>
          </a:r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ja-JP" altLang="ja-JP" sz="16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190499</xdr:colOff>
      <xdr:row>9</xdr:row>
      <xdr:rowOff>258535</xdr:rowOff>
    </xdr:from>
    <xdr:to>
      <xdr:col>9</xdr:col>
      <xdr:colOff>1564821</xdr:colOff>
      <xdr:row>10</xdr:row>
      <xdr:rowOff>639535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3C4496B3-A728-4028-98D2-FF0F340907C5}"/>
            </a:ext>
          </a:extLst>
        </xdr:cNvPr>
        <xdr:cNvSpPr/>
      </xdr:nvSpPr>
      <xdr:spPr>
        <a:xfrm>
          <a:off x="6286499" y="5755821"/>
          <a:ext cx="8613322" cy="1143000"/>
        </a:xfrm>
        <a:prstGeom prst="roundRect">
          <a:avLst/>
        </a:prstGeom>
        <a:solidFill>
          <a:srgbClr val="CC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手順②：売却予定価格と仕入原価を入力すると利益は自動計算されます</a:t>
          </a:r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ja-JP" altLang="ja-JP" sz="16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</a:t>
          </a:r>
          <a:r>
            <a:rPr kumimoji="1" lang="en-US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仕入原価にはリフォーム費用、その他諸経費を含んだ金額を入力してください</a:t>
          </a:r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ja-JP" altLang="ja-JP" sz="16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10</xdr:col>
      <xdr:colOff>-1</xdr:colOff>
      <xdr:row>8</xdr:row>
      <xdr:rowOff>81644</xdr:rowOff>
    </xdr:from>
    <xdr:to>
      <xdr:col>16</xdr:col>
      <xdr:colOff>27214</xdr:colOff>
      <xdr:row>8</xdr:row>
      <xdr:rowOff>680358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F79E0014-3516-40C9-A48E-78C6BE782C24}"/>
            </a:ext>
          </a:extLst>
        </xdr:cNvPr>
        <xdr:cNvSpPr/>
      </xdr:nvSpPr>
      <xdr:spPr>
        <a:xfrm>
          <a:off x="14913428" y="4816930"/>
          <a:ext cx="3524250" cy="598714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手順③：売却予定日を入力します</a:t>
          </a:r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ja-JP" altLang="ja-JP" sz="16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16</xdr:col>
      <xdr:colOff>435428</xdr:colOff>
      <xdr:row>7</xdr:row>
      <xdr:rowOff>612321</xdr:rowOff>
    </xdr:from>
    <xdr:to>
      <xdr:col>26</xdr:col>
      <xdr:colOff>0</xdr:colOff>
      <xdr:row>9</xdr:row>
      <xdr:rowOff>163286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7EA2727E-6422-4906-950F-BA6FB532E748}"/>
            </a:ext>
          </a:extLst>
        </xdr:cNvPr>
        <xdr:cNvSpPr/>
      </xdr:nvSpPr>
      <xdr:spPr>
        <a:xfrm>
          <a:off x="18845892" y="4585607"/>
          <a:ext cx="5633358" cy="1074965"/>
        </a:xfrm>
        <a:prstGeom prst="roundRect">
          <a:avLst/>
        </a:prstGeom>
        <a:solidFill>
          <a:srgbClr val="CC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手順④：不動産仕入に際して資金調達を行う場合は</a:t>
          </a:r>
          <a:endParaRPr lang="ja-JP" altLang="ja-JP" sz="16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資金調達先、返済期日、借入金額を入力します</a:t>
          </a:r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ja-JP" altLang="ja-JP" sz="16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1BE7-12FE-496A-8C38-059A82A15E6E}">
  <sheetPr>
    <pageSetUpPr fitToPage="1"/>
  </sheetPr>
  <dimension ref="A1:S71"/>
  <sheetViews>
    <sheetView tabSelected="1" view="pageBreakPreview" zoomScale="70" zoomScaleNormal="85" zoomScaleSheetLayoutView="70" workbookViewId="0">
      <selection activeCell="B2" sqref="B2:D2"/>
    </sheetView>
  </sheetViews>
  <sheetFormatPr defaultColWidth="9" defaultRowHeight="17.399999999999999" x14ac:dyDescent="0.45"/>
  <cols>
    <col min="1" max="1" width="24.59765625" style="1" customWidth="1"/>
    <col min="2" max="2" width="20.59765625" style="1" customWidth="1"/>
    <col min="3" max="3" width="34.59765625" style="1" customWidth="1"/>
    <col min="4" max="4" width="18.59765625" style="1" customWidth="1"/>
    <col min="5" max="5" width="21.09765625" style="1" customWidth="1"/>
    <col min="6" max="7" width="15.59765625" style="1" customWidth="1"/>
    <col min="8" max="8" width="8.59765625" style="1" customWidth="1"/>
    <col min="9" max="9" width="15.59765625" style="1" customWidth="1"/>
    <col min="10" max="10" width="21.09765625" style="1" customWidth="1"/>
    <col min="11" max="11" width="21.59765625" style="1" customWidth="1"/>
    <col min="12" max="13" width="3.59765625" style="1" customWidth="1"/>
    <col min="14" max="15" width="5.59765625" style="1" customWidth="1"/>
    <col min="16" max="16" width="6" style="1" customWidth="1"/>
    <col min="17" max="17" width="5.59765625" style="1" customWidth="1"/>
    <col min="18" max="18" width="6" style="1" customWidth="1"/>
    <col min="19" max="19" width="5.59765625" style="1" customWidth="1"/>
    <col min="20" max="16384" width="9" style="1"/>
  </cols>
  <sheetData>
    <row r="1" spans="1:19" ht="57" x14ac:dyDescent="0.45">
      <c r="A1" s="63" t="s">
        <v>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35.4" thickBot="1" x14ac:dyDescent="0.5">
      <c r="A2" s="36" t="s">
        <v>21</v>
      </c>
      <c r="B2" s="64"/>
      <c r="C2" s="65"/>
      <c r="D2" s="65"/>
      <c r="E2" s="2"/>
      <c r="F2" s="3"/>
      <c r="G2" s="3"/>
      <c r="H2" s="3"/>
      <c r="I2" s="3"/>
      <c r="J2" s="77" t="s">
        <v>33</v>
      </c>
      <c r="K2" s="77"/>
      <c r="L2" s="77"/>
      <c r="M2" s="77"/>
      <c r="N2" s="16">
        <v>6</v>
      </c>
      <c r="O2" s="13" t="s">
        <v>0</v>
      </c>
      <c r="P2" s="16">
        <v>4</v>
      </c>
      <c r="Q2" s="13" t="s">
        <v>1</v>
      </c>
      <c r="R2" s="16">
        <v>1</v>
      </c>
      <c r="S2" s="13" t="s">
        <v>2</v>
      </c>
    </row>
    <row r="3" spans="1:19" ht="29.4" thickBo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6" t="s">
        <v>3</v>
      </c>
      <c r="O3" s="66"/>
      <c r="P3" s="66"/>
      <c r="Q3" s="66"/>
      <c r="R3" s="66"/>
      <c r="S3" s="66"/>
    </row>
    <row r="4" spans="1:19" ht="39.9" customHeight="1" x14ac:dyDescent="0.45">
      <c r="A4" s="67" t="s">
        <v>6</v>
      </c>
      <c r="B4" s="68"/>
      <c r="C4" s="71" t="s">
        <v>7</v>
      </c>
      <c r="D4" s="73" t="s">
        <v>14</v>
      </c>
      <c r="E4" s="74" t="s">
        <v>31</v>
      </c>
      <c r="F4" s="73" t="s">
        <v>15</v>
      </c>
      <c r="G4" s="73" t="s">
        <v>8</v>
      </c>
      <c r="H4" s="76" t="s">
        <v>34</v>
      </c>
      <c r="I4" s="76"/>
      <c r="J4" s="74" t="s">
        <v>23</v>
      </c>
      <c r="K4" s="82" t="s">
        <v>24</v>
      </c>
      <c r="L4" s="83"/>
      <c r="M4" s="83"/>
      <c r="N4" s="83"/>
      <c r="O4" s="83"/>
      <c r="P4" s="83"/>
      <c r="Q4" s="83"/>
      <c r="R4" s="83"/>
      <c r="S4" s="84"/>
    </row>
    <row r="5" spans="1:19" ht="30.75" customHeight="1" x14ac:dyDescent="0.45">
      <c r="A5" s="69"/>
      <c r="B5" s="70"/>
      <c r="C5" s="72"/>
      <c r="D5" s="72"/>
      <c r="E5" s="75"/>
      <c r="F5" s="72"/>
      <c r="G5" s="72"/>
      <c r="H5" s="17" t="s">
        <v>4</v>
      </c>
      <c r="I5" s="18" t="s">
        <v>5</v>
      </c>
      <c r="J5" s="75"/>
      <c r="K5" s="40" t="s">
        <v>25</v>
      </c>
      <c r="L5" s="78" t="s">
        <v>28</v>
      </c>
      <c r="M5" s="79"/>
      <c r="N5" s="79"/>
      <c r="O5" s="79"/>
      <c r="P5" s="80"/>
      <c r="Q5" s="78" t="s">
        <v>32</v>
      </c>
      <c r="R5" s="79"/>
      <c r="S5" s="81"/>
    </row>
    <row r="6" spans="1:19" ht="60" customHeight="1" x14ac:dyDescent="0.45">
      <c r="A6" s="85"/>
      <c r="B6" s="86"/>
      <c r="C6" s="43"/>
      <c r="D6" s="44"/>
      <c r="E6" s="45"/>
      <c r="F6" s="46">
        <v>0</v>
      </c>
      <c r="G6" s="46">
        <v>0</v>
      </c>
      <c r="H6" s="47" t="str">
        <f>IFERROR(I6/F6,"0")</f>
        <v>0</v>
      </c>
      <c r="I6" s="48">
        <f>F6-G6</f>
        <v>0</v>
      </c>
      <c r="J6" s="49"/>
      <c r="K6" s="53"/>
      <c r="L6" s="87"/>
      <c r="M6" s="88"/>
      <c r="N6" s="88"/>
      <c r="O6" s="88"/>
      <c r="P6" s="89"/>
      <c r="Q6" s="90">
        <v>0</v>
      </c>
      <c r="R6" s="91"/>
      <c r="S6" s="92"/>
    </row>
    <row r="7" spans="1:19" ht="60" customHeight="1" x14ac:dyDescent="0.45">
      <c r="A7" s="85"/>
      <c r="B7" s="86"/>
      <c r="C7" s="43"/>
      <c r="D7" s="44"/>
      <c r="E7" s="45"/>
      <c r="F7" s="46">
        <v>0</v>
      </c>
      <c r="G7" s="46">
        <v>0</v>
      </c>
      <c r="H7" s="47" t="str">
        <f t="shared" ref="H7:H15" si="0">IFERROR(I7/F7,"0")</f>
        <v>0</v>
      </c>
      <c r="I7" s="48">
        <f t="shared" ref="I7:I15" si="1">F7-G7</f>
        <v>0</v>
      </c>
      <c r="J7" s="49"/>
      <c r="K7" s="53"/>
      <c r="L7" s="87"/>
      <c r="M7" s="88"/>
      <c r="N7" s="88"/>
      <c r="O7" s="88"/>
      <c r="P7" s="89"/>
      <c r="Q7" s="90">
        <v>0</v>
      </c>
      <c r="R7" s="91"/>
      <c r="S7" s="92"/>
    </row>
    <row r="8" spans="1:19" ht="60" customHeight="1" x14ac:dyDescent="0.45">
      <c r="A8" s="85"/>
      <c r="B8" s="86"/>
      <c r="C8" s="43"/>
      <c r="D8" s="44"/>
      <c r="E8" s="45"/>
      <c r="F8" s="46">
        <v>0</v>
      </c>
      <c r="G8" s="46">
        <v>0</v>
      </c>
      <c r="H8" s="47" t="str">
        <f t="shared" si="0"/>
        <v>0</v>
      </c>
      <c r="I8" s="48">
        <f t="shared" si="1"/>
        <v>0</v>
      </c>
      <c r="J8" s="49"/>
      <c r="K8" s="53"/>
      <c r="L8" s="87"/>
      <c r="M8" s="88"/>
      <c r="N8" s="88"/>
      <c r="O8" s="88"/>
      <c r="P8" s="89"/>
      <c r="Q8" s="90">
        <v>0</v>
      </c>
      <c r="R8" s="91"/>
      <c r="S8" s="92"/>
    </row>
    <row r="9" spans="1:19" ht="60" customHeight="1" x14ac:dyDescent="0.45">
      <c r="A9" s="85"/>
      <c r="B9" s="86"/>
      <c r="C9" s="43"/>
      <c r="D9" s="44"/>
      <c r="E9" s="45"/>
      <c r="F9" s="46">
        <v>0</v>
      </c>
      <c r="G9" s="46">
        <v>0</v>
      </c>
      <c r="H9" s="47" t="str">
        <f t="shared" si="0"/>
        <v>0</v>
      </c>
      <c r="I9" s="48">
        <f t="shared" si="1"/>
        <v>0</v>
      </c>
      <c r="J9" s="49"/>
      <c r="K9" s="53"/>
      <c r="L9" s="87"/>
      <c r="M9" s="88"/>
      <c r="N9" s="88"/>
      <c r="O9" s="88"/>
      <c r="P9" s="89"/>
      <c r="Q9" s="90">
        <v>0</v>
      </c>
      <c r="R9" s="91"/>
      <c r="S9" s="92"/>
    </row>
    <row r="10" spans="1:19" ht="60" customHeight="1" x14ac:dyDescent="0.45">
      <c r="A10" s="85"/>
      <c r="B10" s="86"/>
      <c r="C10" s="43"/>
      <c r="D10" s="44"/>
      <c r="E10" s="45"/>
      <c r="F10" s="46">
        <v>0</v>
      </c>
      <c r="G10" s="46">
        <v>0</v>
      </c>
      <c r="H10" s="47" t="str">
        <f t="shared" si="0"/>
        <v>0</v>
      </c>
      <c r="I10" s="48">
        <f t="shared" si="1"/>
        <v>0</v>
      </c>
      <c r="J10" s="49"/>
      <c r="K10" s="53"/>
      <c r="L10" s="87"/>
      <c r="M10" s="88"/>
      <c r="N10" s="88"/>
      <c r="O10" s="88"/>
      <c r="P10" s="89"/>
      <c r="Q10" s="90">
        <v>0</v>
      </c>
      <c r="R10" s="91"/>
      <c r="S10" s="92"/>
    </row>
    <row r="11" spans="1:19" ht="60" customHeight="1" x14ac:dyDescent="0.45">
      <c r="A11" s="85"/>
      <c r="B11" s="86"/>
      <c r="C11" s="43"/>
      <c r="D11" s="44"/>
      <c r="E11" s="45"/>
      <c r="F11" s="46">
        <v>0</v>
      </c>
      <c r="G11" s="46">
        <v>0</v>
      </c>
      <c r="H11" s="47" t="str">
        <f t="shared" si="0"/>
        <v>0</v>
      </c>
      <c r="I11" s="48">
        <f t="shared" si="1"/>
        <v>0</v>
      </c>
      <c r="J11" s="49"/>
      <c r="K11" s="53"/>
      <c r="L11" s="87"/>
      <c r="M11" s="88"/>
      <c r="N11" s="88"/>
      <c r="O11" s="88"/>
      <c r="P11" s="89"/>
      <c r="Q11" s="90">
        <v>0</v>
      </c>
      <c r="R11" s="91"/>
      <c r="S11" s="92"/>
    </row>
    <row r="12" spans="1:19" ht="60" customHeight="1" x14ac:dyDescent="0.45">
      <c r="A12" s="85"/>
      <c r="B12" s="86"/>
      <c r="C12" s="43"/>
      <c r="D12" s="44"/>
      <c r="E12" s="45"/>
      <c r="F12" s="46">
        <v>0</v>
      </c>
      <c r="G12" s="46">
        <v>0</v>
      </c>
      <c r="H12" s="47" t="str">
        <f t="shared" si="0"/>
        <v>0</v>
      </c>
      <c r="I12" s="48">
        <f t="shared" si="1"/>
        <v>0</v>
      </c>
      <c r="J12" s="49"/>
      <c r="K12" s="53"/>
      <c r="L12" s="87"/>
      <c r="M12" s="88"/>
      <c r="N12" s="88"/>
      <c r="O12" s="88"/>
      <c r="P12" s="89"/>
      <c r="Q12" s="90">
        <v>0</v>
      </c>
      <c r="R12" s="91"/>
      <c r="S12" s="92"/>
    </row>
    <row r="13" spans="1:19" ht="60" customHeight="1" x14ac:dyDescent="0.45">
      <c r="A13" s="85"/>
      <c r="B13" s="86"/>
      <c r="C13" s="43"/>
      <c r="D13" s="44"/>
      <c r="E13" s="45"/>
      <c r="F13" s="46">
        <v>0</v>
      </c>
      <c r="G13" s="46">
        <v>0</v>
      </c>
      <c r="H13" s="47" t="str">
        <f>IFERROR(I13/F13,"0")</f>
        <v>0</v>
      </c>
      <c r="I13" s="48">
        <f t="shared" si="1"/>
        <v>0</v>
      </c>
      <c r="J13" s="49"/>
      <c r="K13" s="53"/>
      <c r="L13" s="87"/>
      <c r="M13" s="88"/>
      <c r="N13" s="88"/>
      <c r="O13" s="88"/>
      <c r="P13" s="89"/>
      <c r="Q13" s="90">
        <v>0</v>
      </c>
      <c r="R13" s="91"/>
      <c r="S13" s="92"/>
    </row>
    <row r="14" spans="1:19" ht="60" customHeight="1" x14ac:dyDescent="0.45">
      <c r="A14" s="85"/>
      <c r="B14" s="86"/>
      <c r="C14" s="43"/>
      <c r="D14" s="44"/>
      <c r="E14" s="45"/>
      <c r="F14" s="46">
        <v>0</v>
      </c>
      <c r="G14" s="46">
        <v>0</v>
      </c>
      <c r="H14" s="47" t="str">
        <f t="shared" si="0"/>
        <v>0</v>
      </c>
      <c r="I14" s="48">
        <f t="shared" si="1"/>
        <v>0</v>
      </c>
      <c r="J14" s="49"/>
      <c r="K14" s="53"/>
      <c r="L14" s="87"/>
      <c r="M14" s="88"/>
      <c r="N14" s="88"/>
      <c r="O14" s="88"/>
      <c r="P14" s="89"/>
      <c r="Q14" s="90">
        <v>0</v>
      </c>
      <c r="R14" s="91"/>
      <c r="S14" s="92"/>
    </row>
    <row r="15" spans="1:19" ht="60" customHeight="1" x14ac:dyDescent="0.45">
      <c r="A15" s="85"/>
      <c r="B15" s="86"/>
      <c r="C15" s="43"/>
      <c r="D15" s="44"/>
      <c r="E15" s="45"/>
      <c r="F15" s="46">
        <v>0</v>
      </c>
      <c r="G15" s="46">
        <v>0</v>
      </c>
      <c r="H15" s="47" t="str">
        <f t="shared" si="0"/>
        <v>0</v>
      </c>
      <c r="I15" s="48">
        <f t="shared" si="1"/>
        <v>0</v>
      </c>
      <c r="J15" s="49"/>
      <c r="K15" s="53"/>
      <c r="L15" s="87"/>
      <c r="M15" s="88"/>
      <c r="N15" s="88"/>
      <c r="O15" s="88"/>
      <c r="P15" s="89"/>
      <c r="Q15" s="90">
        <v>0</v>
      </c>
      <c r="R15" s="91"/>
      <c r="S15" s="92"/>
    </row>
    <row r="16" spans="1:19" ht="60" customHeight="1" thickBot="1" x14ac:dyDescent="0.5">
      <c r="A16" s="93" t="s">
        <v>20</v>
      </c>
      <c r="B16" s="94"/>
      <c r="C16" s="19"/>
      <c r="D16" s="20"/>
      <c r="E16" s="21"/>
      <c r="F16" s="50">
        <f>SUM(F6:F15)</f>
        <v>0</v>
      </c>
      <c r="G16" s="50">
        <f>SUM(G6:G15)</f>
        <v>0</v>
      </c>
      <c r="H16" s="98">
        <f>SUM(I6:I15)</f>
        <v>0</v>
      </c>
      <c r="I16" s="102"/>
      <c r="J16" s="51"/>
      <c r="K16" s="52"/>
      <c r="L16" s="95"/>
      <c r="M16" s="96"/>
      <c r="N16" s="96"/>
      <c r="O16" s="96"/>
      <c r="P16" s="97"/>
      <c r="Q16" s="98">
        <f>SUM(Q6:S15)</f>
        <v>0</v>
      </c>
      <c r="R16" s="99"/>
      <c r="S16" s="100"/>
    </row>
    <row r="17" spans="1:19" ht="33.75" customHeight="1" x14ac:dyDescent="0.45">
      <c r="A17" s="5"/>
      <c r="B17" s="6"/>
      <c r="C17" s="7"/>
      <c r="D17" s="5"/>
      <c r="E17" s="8"/>
      <c r="F17" s="9"/>
      <c r="G17" s="9"/>
      <c r="H17" s="11"/>
      <c r="I17" s="9"/>
      <c r="J17" s="8"/>
      <c r="K17" s="8"/>
      <c r="L17" s="101" t="s">
        <v>17</v>
      </c>
      <c r="M17" s="101"/>
      <c r="N17" s="101"/>
      <c r="O17" s="101"/>
      <c r="P17" s="101"/>
      <c r="Q17" s="101"/>
      <c r="R17" s="101"/>
      <c r="S17" s="101"/>
    </row>
    <row r="18" spans="1:19" ht="21.6" x14ac:dyDescent="0.4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21.6" x14ac:dyDescent="0.4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21.6" x14ac:dyDescent="0.4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21.6" x14ac:dyDescent="0.4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21.6" x14ac:dyDescent="0.4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21.6" x14ac:dyDescent="0.4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21.6" x14ac:dyDescent="0.4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21.6" x14ac:dyDescent="0.4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ht="21.6" x14ac:dyDescent="0.4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ht="21.6" x14ac:dyDescent="0.4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1.6" x14ac:dyDescent="0.4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ht="21.6" x14ac:dyDescent="0.4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21.6" x14ac:dyDescent="0.4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1.6" x14ac:dyDescent="0.4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8" spans="3:4" ht="18.75" hidden="1" customHeight="1" x14ac:dyDescent="0.45"/>
    <row r="39" spans="3:4" ht="18.75" hidden="1" customHeight="1" x14ac:dyDescent="0.45"/>
    <row r="40" spans="3:4" ht="18.75" hidden="1" customHeight="1" x14ac:dyDescent="0.45">
      <c r="C40" s="1">
        <v>1</v>
      </c>
      <c r="D40" s="1">
        <v>1</v>
      </c>
    </row>
    <row r="41" spans="3:4" ht="18.75" hidden="1" customHeight="1" x14ac:dyDescent="0.45">
      <c r="C41" s="1">
        <v>2</v>
      </c>
      <c r="D41" s="1">
        <v>2</v>
      </c>
    </row>
    <row r="42" spans="3:4" ht="18.75" hidden="1" customHeight="1" x14ac:dyDescent="0.45">
      <c r="C42" s="1">
        <v>3</v>
      </c>
      <c r="D42" s="1">
        <v>3</v>
      </c>
    </row>
    <row r="43" spans="3:4" ht="18.75" hidden="1" customHeight="1" x14ac:dyDescent="0.45">
      <c r="C43" s="1">
        <v>4</v>
      </c>
      <c r="D43" s="1">
        <v>4</v>
      </c>
    </row>
    <row r="44" spans="3:4" ht="18.75" hidden="1" customHeight="1" x14ac:dyDescent="0.45">
      <c r="C44" s="1">
        <v>5</v>
      </c>
      <c r="D44" s="1">
        <v>5</v>
      </c>
    </row>
    <row r="45" spans="3:4" ht="18.75" hidden="1" customHeight="1" x14ac:dyDescent="0.45">
      <c r="C45" s="1">
        <v>6</v>
      </c>
      <c r="D45" s="1">
        <v>6</v>
      </c>
    </row>
    <row r="46" spans="3:4" ht="18.75" hidden="1" customHeight="1" x14ac:dyDescent="0.45">
      <c r="C46" s="1">
        <v>7</v>
      </c>
      <c r="D46" s="1">
        <v>7</v>
      </c>
    </row>
    <row r="47" spans="3:4" ht="18.75" hidden="1" customHeight="1" x14ac:dyDescent="0.45">
      <c r="C47" s="1">
        <v>8</v>
      </c>
      <c r="D47" s="1">
        <v>8</v>
      </c>
    </row>
    <row r="48" spans="3:4" ht="18.75" hidden="1" customHeight="1" x14ac:dyDescent="0.45">
      <c r="C48" s="1">
        <v>9</v>
      </c>
      <c r="D48" s="1">
        <v>9</v>
      </c>
    </row>
    <row r="49" spans="3:4" ht="18.75" hidden="1" customHeight="1" x14ac:dyDescent="0.45">
      <c r="C49" s="1">
        <v>10</v>
      </c>
      <c r="D49" s="1">
        <v>10</v>
      </c>
    </row>
    <row r="50" spans="3:4" ht="18.75" hidden="1" customHeight="1" x14ac:dyDescent="0.45">
      <c r="C50" s="1">
        <v>11</v>
      </c>
      <c r="D50" s="1">
        <v>11</v>
      </c>
    </row>
    <row r="51" spans="3:4" ht="18.75" hidden="1" customHeight="1" x14ac:dyDescent="0.45">
      <c r="C51" s="1">
        <v>12</v>
      </c>
      <c r="D51" s="1">
        <v>12</v>
      </c>
    </row>
    <row r="52" spans="3:4" ht="18.75" hidden="1" customHeight="1" x14ac:dyDescent="0.45">
      <c r="D52" s="1">
        <v>13</v>
      </c>
    </row>
    <row r="53" spans="3:4" ht="18.75" hidden="1" customHeight="1" x14ac:dyDescent="0.45">
      <c r="D53" s="1">
        <v>14</v>
      </c>
    </row>
    <row r="54" spans="3:4" ht="18.75" hidden="1" customHeight="1" x14ac:dyDescent="0.45">
      <c r="D54" s="1">
        <v>15</v>
      </c>
    </row>
    <row r="55" spans="3:4" ht="18.75" hidden="1" customHeight="1" x14ac:dyDescent="0.45">
      <c r="D55" s="1">
        <v>16</v>
      </c>
    </row>
    <row r="56" spans="3:4" ht="18.75" hidden="1" customHeight="1" x14ac:dyDescent="0.45">
      <c r="D56" s="1">
        <v>17</v>
      </c>
    </row>
    <row r="57" spans="3:4" ht="18.75" hidden="1" customHeight="1" x14ac:dyDescent="0.45">
      <c r="D57" s="1">
        <v>18</v>
      </c>
    </row>
    <row r="58" spans="3:4" ht="18.75" hidden="1" customHeight="1" x14ac:dyDescent="0.45">
      <c r="D58" s="1">
        <v>19</v>
      </c>
    </row>
    <row r="59" spans="3:4" ht="18.75" hidden="1" customHeight="1" x14ac:dyDescent="0.45">
      <c r="D59" s="1">
        <v>20</v>
      </c>
    </row>
    <row r="60" spans="3:4" ht="18.75" hidden="1" customHeight="1" x14ac:dyDescent="0.45">
      <c r="D60" s="1">
        <v>21</v>
      </c>
    </row>
    <row r="61" spans="3:4" ht="18.75" hidden="1" customHeight="1" x14ac:dyDescent="0.45">
      <c r="D61" s="1">
        <v>22</v>
      </c>
    </row>
    <row r="62" spans="3:4" ht="18.75" hidden="1" customHeight="1" x14ac:dyDescent="0.45">
      <c r="D62" s="1">
        <v>23</v>
      </c>
    </row>
    <row r="63" spans="3:4" ht="18.75" hidden="1" customHeight="1" x14ac:dyDescent="0.45">
      <c r="D63" s="1">
        <v>24</v>
      </c>
    </row>
    <row r="64" spans="3:4" ht="18.75" hidden="1" customHeight="1" x14ac:dyDescent="0.45">
      <c r="D64" s="1">
        <v>25</v>
      </c>
    </row>
    <row r="65" spans="4:4" ht="18.75" hidden="1" customHeight="1" x14ac:dyDescent="0.45">
      <c r="D65" s="1">
        <v>26</v>
      </c>
    </row>
    <row r="66" spans="4:4" ht="18.75" hidden="1" customHeight="1" x14ac:dyDescent="0.45">
      <c r="D66" s="1">
        <v>27</v>
      </c>
    </row>
    <row r="67" spans="4:4" ht="18.75" hidden="1" customHeight="1" x14ac:dyDescent="0.45">
      <c r="D67" s="1">
        <v>28</v>
      </c>
    </row>
    <row r="68" spans="4:4" ht="18.75" hidden="1" customHeight="1" x14ac:dyDescent="0.45">
      <c r="D68" s="1">
        <v>29</v>
      </c>
    </row>
    <row r="69" spans="4:4" ht="18.75" hidden="1" customHeight="1" x14ac:dyDescent="0.45">
      <c r="D69" s="1">
        <v>30</v>
      </c>
    </row>
    <row r="70" spans="4:4" ht="18.75" hidden="1" customHeight="1" x14ac:dyDescent="0.45">
      <c r="D70" s="1">
        <v>31</v>
      </c>
    </row>
    <row r="71" spans="4:4" ht="18.75" hidden="1" customHeight="1" x14ac:dyDescent="0.45"/>
  </sheetData>
  <sheetProtection sheet="1" objects="1" scenarios="1"/>
  <mergeCells count="50">
    <mergeCell ref="L17:S17"/>
    <mergeCell ref="A13:B13"/>
    <mergeCell ref="L13:P13"/>
    <mergeCell ref="Q13:S13"/>
    <mergeCell ref="A15:B15"/>
    <mergeCell ref="L15:P15"/>
    <mergeCell ref="Q15:S15"/>
    <mergeCell ref="H16:I16"/>
    <mergeCell ref="Q14:S14"/>
    <mergeCell ref="A14:B14"/>
    <mergeCell ref="L14:P14"/>
    <mergeCell ref="A12:B12"/>
    <mergeCell ref="L12:P12"/>
    <mergeCell ref="Q12:S12"/>
    <mergeCell ref="A16:B16"/>
    <mergeCell ref="L16:P16"/>
    <mergeCell ref="Q16:S16"/>
    <mergeCell ref="A10:B10"/>
    <mergeCell ref="L10:P10"/>
    <mergeCell ref="Q10:S10"/>
    <mergeCell ref="A11:B11"/>
    <mergeCell ref="L11:P11"/>
    <mergeCell ref="Q11:S11"/>
    <mergeCell ref="A8:B8"/>
    <mergeCell ref="L8:P8"/>
    <mergeCell ref="Q8:S8"/>
    <mergeCell ref="A9:B9"/>
    <mergeCell ref="L9:P9"/>
    <mergeCell ref="Q9:S9"/>
    <mergeCell ref="A7:B7"/>
    <mergeCell ref="L7:P7"/>
    <mergeCell ref="Q7:S7"/>
    <mergeCell ref="A6:B6"/>
    <mergeCell ref="L6:P6"/>
    <mergeCell ref="Q6:S6"/>
    <mergeCell ref="A1:S1"/>
    <mergeCell ref="B2:D2"/>
    <mergeCell ref="N3:S3"/>
    <mergeCell ref="A4:B5"/>
    <mergeCell ref="C4:C5"/>
    <mergeCell ref="D4:D5"/>
    <mergeCell ref="E4:E5"/>
    <mergeCell ref="F4:F5"/>
    <mergeCell ref="G4:G5"/>
    <mergeCell ref="H4:I4"/>
    <mergeCell ref="J4:J5"/>
    <mergeCell ref="J2:M2"/>
    <mergeCell ref="L5:P5"/>
    <mergeCell ref="Q5:S5"/>
    <mergeCell ref="K4:S4"/>
  </mergeCells>
  <phoneticPr fontId="1"/>
  <dataValidations count="3">
    <dataValidation type="list" allowBlank="1" showInputMessage="1" showErrorMessage="1" sqref="N2" xr:uid="{A5B3F0A8-C581-4EAF-92AC-79F4B405634B}">
      <formula1>$C$45:$C$49</formula1>
    </dataValidation>
    <dataValidation type="list" allowBlank="1" showInputMessage="1" showErrorMessage="1" sqref="P2" xr:uid="{E18DDC4E-447C-476F-97D1-99C0C02EC3D7}">
      <formula1>$C$40:$C$51</formula1>
    </dataValidation>
    <dataValidation type="list" allowBlank="1" showInputMessage="1" showErrorMessage="1" sqref="R2" xr:uid="{D09C0C75-ABA5-4853-8F28-37C856ECFA5E}">
      <formula1>$D$39:$D$70</formula1>
    </dataValidation>
  </dataValidations>
  <printOptions horizontalCentered="1" verticalCentered="1"/>
  <pageMargins left="0.7" right="0.7" top="0.75" bottom="0.75" header="0.3" footer="0.3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2C0A-49CA-4A68-8EFE-70F7526D1A53}">
  <sheetPr>
    <pageSetUpPr fitToPage="1"/>
  </sheetPr>
  <dimension ref="A1:AA71"/>
  <sheetViews>
    <sheetView view="pageBreakPreview" zoomScale="70" zoomScaleNormal="55" zoomScaleSheetLayoutView="70" workbookViewId="0">
      <selection activeCell="I9" sqref="I9"/>
    </sheetView>
  </sheetViews>
  <sheetFormatPr defaultColWidth="9" defaultRowHeight="17.399999999999999" x14ac:dyDescent="0.45"/>
  <cols>
    <col min="1" max="1" width="24.59765625" style="1" customWidth="1"/>
    <col min="2" max="2" width="20.59765625" style="1" customWidth="1"/>
    <col min="3" max="3" width="34.59765625" style="1" customWidth="1"/>
    <col min="4" max="4" width="18.59765625" style="1" customWidth="1"/>
    <col min="5" max="5" width="20.59765625" style="1" customWidth="1"/>
    <col min="6" max="7" width="15.59765625" style="1" customWidth="1"/>
    <col min="8" max="8" width="8.59765625" style="1" customWidth="1"/>
    <col min="9" max="9" width="15.59765625" style="1" customWidth="1"/>
    <col min="10" max="10" width="20.59765625" style="1" customWidth="1"/>
    <col min="11" max="11" width="21.59765625" style="1" customWidth="1"/>
    <col min="12" max="13" width="3.59765625" style="1" customWidth="1"/>
    <col min="14" max="14" width="5.8984375" style="1" customWidth="1"/>
    <col min="15" max="15" width="5.59765625" style="1" customWidth="1"/>
    <col min="16" max="16" width="6" style="1" customWidth="1"/>
    <col min="17" max="17" width="5.59765625" style="1" customWidth="1"/>
    <col min="18" max="18" width="6.59765625" style="1" customWidth="1"/>
    <col min="19" max="19" width="5.59765625" style="1" customWidth="1"/>
    <col min="20" max="26" width="9" style="1"/>
    <col min="27" max="27" width="12.3984375" style="1" customWidth="1"/>
    <col min="28" max="16384" width="9" style="1"/>
  </cols>
  <sheetData>
    <row r="1" spans="1:27" ht="57" x14ac:dyDescent="0.45">
      <c r="A1" s="63" t="s">
        <v>19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35"/>
      <c r="U1" s="35"/>
      <c r="V1" s="35"/>
      <c r="W1" s="35"/>
      <c r="X1" s="35"/>
      <c r="Y1" s="35"/>
      <c r="Z1" s="35"/>
      <c r="AA1" s="35"/>
    </row>
    <row r="2" spans="1:27" ht="35.4" thickBot="1" x14ac:dyDescent="0.5">
      <c r="A2" s="36" t="s">
        <v>21</v>
      </c>
      <c r="B2" s="103"/>
      <c r="C2" s="103"/>
      <c r="D2" s="103"/>
      <c r="E2" s="2"/>
      <c r="F2" s="3"/>
      <c r="G2" s="3"/>
      <c r="H2" s="3"/>
      <c r="I2" s="3"/>
      <c r="J2" s="77" t="s">
        <v>30</v>
      </c>
      <c r="K2" s="77"/>
      <c r="L2" s="77"/>
      <c r="M2" s="77"/>
      <c r="N2" s="12">
        <v>6</v>
      </c>
      <c r="O2" s="13" t="s">
        <v>0</v>
      </c>
      <c r="P2" s="12">
        <v>4</v>
      </c>
      <c r="Q2" s="13" t="s">
        <v>1</v>
      </c>
      <c r="R2" s="12">
        <v>1</v>
      </c>
      <c r="S2" s="13" t="s">
        <v>2</v>
      </c>
      <c r="T2" s="35"/>
      <c r="U2" s="35"/>
      <c r="V2" s="35"/>
      <c r="W2" s="35"/>
      <c r="X2" s="35"/>
      <c r="Y2" s="35"/>
      <c r="Z2" s="35"/>
      <c r="AA2" s="35"/>
    </row>
    <row r="3" spans="1:27" ht="29.4" thickBo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6" t="s">
        <v>3</v>
      </c>
      <c r="O3" s="66"/>
      <c r="P3" s="66"/>
      <c r="Q3" s="66"/>
      <c r="R3" s="66"/>
      <c r="S3" s="66"/>
      <c r="T3" s="35"/>
      <c r="U3" s="35"/>
      <c r="V3" s="35"/>
      <c r="W3" s="35"/>
      <c r="X3" s="35"/>
      <c r="Y3" s="35"/>
      <c r="Z3" s="35"/>
      <c r="AA3" s="35"/>
    </row>
    <row r="4" spans="1:27" ht="39.9" customHeight="1" x14ac:dyDescent="0.45">
      <c r="A4" s="104" t="s">
        <v>6</v>
      </c>
      <c r="B4" s="105"/>
      <c r="C4" s="108" t="s">
        <v>7</v>
      </c>
      <c r="D4" s="110" t="s">
        <v>14</v>
      </c>
      <c r="E4" s="111" t="s">
        <v>22</v>
      </c>
      <c r="F4" s="110" t="s">
        <v>15</v>
      </c>
      <c r="G4" s="110" t="s">
        <v>8</v>
      </c>
      <c r="H4" s="113" t="s">
        <v>34</v>
      </c>
      <c r="I4" s="113"/>
      <c r="J4" s="111" t="s">
        <v>23</v>
      </c>
      <c r="K4" s="118" t="s">
        <v>24</v>
      </c>
      <c r="L4" s="119"/>
      <c r="M4" s="119"/>
      <c r="N4" s="119"/>
      <c r="O4" s="119"/>
      <c r="P4" s="119"/>
      <c r="Q4" s="119"/>
      <c r="R4" s="119"/>
      <c r="S4" s="120"/>
      <c r="T4" s="35"/>
      <c r="U4" s="35"/>
      <c r="V4" s="35"/>
      <c r="W4" s="35"/>
      <c r="X4" s="35"/>
      <c r="Y4" s="35"/>
      <c r="Z4" s="35"/>
      <c r="AA4" s="35"/>
    </row>
    <row r="5" spans="1:27" ht="30.75" customHeight="1" x14ac:dyDescent="0.45">
      <c r="A5" s="106"/>
      <c r="B5" s="107"/>
      <c r="C5" s="109"/>
      <c r="D5" s="109"/>
      <c r="E5" s="112"/>
      <c r="F5" s="109"/>
      <c r="G5" s="109"/>
      <c r="H5" s="14" t="s">
        <v>4</v>
      </c>
      <c r="I5" s="15" t="s">
        <v>5</v>
      </c>
      <c r="J5" s="112"/>
      <c r="K5" s="39" t="s">
        <v>25</v>
      </c>
      <c r="L5" s="114" t="s">
        <v>28</v>
      </c>
      <c r="M5" s="115"/>
      <c r="N5" s="115"/>
      <c r="O5" s="115"/>
      <c r="P5" s="116"/>
      <c r="Q5" s="114" t="s">
        <v>29</v>
      </c>
      <c r="R5" s="115"/>
      <c r="S5" s="117"/>
      <c r="T5" s="35"/>
      <c r="U5" s="35"/>
      <c r="V5" s="35"/>
      <c r="W5" s="35"/>
      <c r="X5" s="35"/>
      <c r="Y5" s="35"/>
      <c r="Z5" s="35"/>
      <c r="AA5" s="35"/>
    </row>
    <row r="6" spans="1:27" ht="60" customHeight="1" x14ac:dyDescent="0.45">
      <c r="A6" s="121" t="s">
        <v>16</v>
      </c>
      <c r="B6" s="122"/>
      <c r="C6" s="54" t="s">
        <v>9</v>
      </c>
      <c r="D6" s="55" t="s">
        <v>12</v>
      </c>
      <c r="E6" s="56">
        <v>45383</v>
      </c>
      <c r="F6" s="57">
        <v>72000</v>
      </c>
      <c r="G6" s="57">
        <v>60000</v>
      </c>
      <c r="H6" s="58">
        <f>IFERROR(I6/F6,"0")</f>
        <v>0.16666666666666666</v>
      </c>
      <c r="I6" s="59">
        <f>F6-G6</f>
        <v>12000</v>
      </c>
      <c r="J6" s="60">
        <v>45565</v>
      </c>
      <c r="K6" s="61" t="s">
        <v>26</v>
      </c>
      <c r="L6" s="123">
        <v>45747</v>
      </c>
      <c r="M6" s="124"/>
      <c r="N6" s="124"/>
      <c r="O6" s="124"/>
      <c r="P6" s="125"/>
      <c r="Q6" s="126">
        <v>50000</v>
      </c>
      <c r="R6" s="127"/>
      <c r="S6" s="128"/>
      <c r="T6" s="35"/>
      <c r="U6" s="35"/>
      <c r="V6" s="35"/>
      <c r="W6" s="35"/>
      <c r="X6" s="35"/>
      <c r="Y6" s="35"/>
      <c r="Z6" s="35"/>
      <c r="AA6" s="35"/>
    </row>
    <row r="7" spans="1:27" ht="60" customHeight="1" x14ac:dyDescent="0.45">
      <c r="A7" s="121" t="s">
        <v>11</v>
      </c>
      <c r="B7" s="122"/>
      <c r="C7" s="62" t="s">
        <v>10</v>
      </c>
      <c r="D7" s="55" t="s">
        <v>13</v>
      </c>
      <c r="E7" s="56">
        <v>45413</v>
      </c>
      <c r="F7" s="57">
        <v>65000</v>
      </c>
      <c r="G7" s="57">
        <v>50000</v>
      </c>
      <c r="H7" s="58">
        <f t="shared" ref="H7:H15" si="0">IFERROR(I7/F7,"0")</f>
        <v>0.23076923076923078</v>
      </c>
      <c r="I7" s="59">
        <f t="shared" ref="I7:I15" si="1">F7-G7</f>
        <v>15000</v>
      </c>
      <c r="J7" s="60">
        <v>45625</v>
      </c>
      <c r="K7" s="61" t="s">
        <v>27</v>
      </c>
      <c r="L7" s="123">
        <v>45775</v>
      </c>
      <c r="M7" s="124"/>
      <c r="N7" s="124"/>
      <c r="O7" s="124"/>
      <c r="P7" s="125"/>
      <c r="Q7" s="126">
        <v>50000</v>
      </c>
      <c r="R7" s="127"/>
      <c r="S7" s="128"/>
      <c r="T7" s="35"/>
      <c r="U7" s="35"/>
      <c r="V7" s="35"/>
      <c r="W7" s="35"/>
      <c r="X7" s="35"/>
      <c r="Y7" s="35"/>
      <c r="Z7" s="35"/>
      <c r="AA7" s="35"/>
    </row>
    <row r="8" spans="1:27" ht="60" customHeight="1" x14ac:dyDescent="0.45">
      <c r="A8" s="129"/>
      <c r="B8" s="130"/>
      <c r="C8" s="27"/>
      <c r="D8" s="28"/>
      <c r="E8" s="41"/>
      <c r="F8" s="24">
        <v>0</v>
      </c>
      <c r="G8" s="24">
        <v>0</v>
      </c>
      <c r="H8" s="25" t="str">
        <f t="shared" si="0"/>
        <v>0</v>
      </c>
      <c r="I8" s="26">
        <f t="shared" si="1"/>
        <v>0</v>
      </c>
      <c r="J8" s="42"/>
      <c r="K8" s="37"/>
      <c r="L8" s="131"/>
      <c r="M8" s="132"/>
      <c r="N8" s="132"/>
      <c r="O8" s="132"/>
      <c r="P8" s="133"/>
      <c r="Q8" s="134">
        <v>0</v>
      </c>
      <c r="R8" s="135"/>
      <c r="S8" s="136"/>
      <c r="T8" s="35"/>
      <c r="U8" s="35"/>
      <c r="V8" s="35"/>
      <c r="W8" s="35"/>
      <c r="X8" s="35"/>
      <c r="Y8" s="35"/>
      <c r="Z8" s="35"/>
      <c r="AA8" s="35"/>
    </row>
    <row r="9" spans="1:27" ht="60" customHeight="1" x14ac:dyDescent="0.45">
      <c r="A9" s="129"/>
      <c r="B9" s="130"/>
      <c r="C9" s="27"/>
      <c r="D9" s="28"/>
      <c r="E9" s="41"/>
      <c r="F9" s="24">
        <v>0</v>
      </c>
      <c r="G9" s="24">
        <v>0</v>
      </c>
      <c r="H9" s="25" t="str">
        <f t="shared" si="0"/>
        <v>0</v>
      </c>
      <c r="I9" s="26">
        <f t="shared" si="1"/>
        <v>0</v>
      </c>
      <c r="J9" s="42"/>
      <c r="K9" s="37"/>
      <c r="L9" s="131"/>
      <c r="M9" s="132"/>
      <c r="N9" s="132"/>
      <c r="O9" s="132"/>
      <c r="P9" s="133"/>
      <c r="Q9" s="134">
        <v>0</v>
      </c>
      <c r="R9" s="135"/>
      <c r="S9" s="136"/>
      <c r="T9" s="35"/>
      <c r="U9" s="35"/>
      <c r="V9" s="35"/>
      <c r="W9" s="35"/>
      <c r="X9" s="35"/>
      <c r="Y9" s="35"/>
      <c r="Z9" s="35"/>
      <c r="AA9" s="35"/>
    </row>
    <row r="10" spans="1:27" ht="60" customHeight="1" x14ac:dyDescent="0.45">
      <c r="A10" s="129"/>
      <c r="B10" s="130"/>
      <c r="C10" s="27"/>
      <c r="D10" s="28"/>
      <c r="E10" s="41"/>
      <c r="F10" s="24">
        <v>0</v>
      </c>
      <c r="G10" s="24">
        <v>0</v>
      </c>
      <c r="H10" s="25" t="str">
        <f t="shared" si="0"/>
        <v>0</v>
      </c>
      <c r="I10" s="26">
        <f t="shared" si="1"/>
        <v>0</v>
      </c>
      <c r="J10" s="42"/>
      <c r="K10" s="37"/>
      <c r="L10" s="131"/>
      <c r="M10" s="132"/>
      <c r="N10" s="132"/>
      <c r="O10" s="132"/>
      <c r="P10" s="133"/>
      <c r="Q10" s="134">
        <v>0</v>
      </c>
      <c r="R10" s="135"/>
      <c r="S10" s="136"/>
      <c r="T10" s="35"/>
      <c r="U10" s="35"/>
      <c r="V10" s="35"/>
      <c r="W10" s="35"/>
      <c r="X10" s="35"/>
      <c r="Y10" s="35"/>
      <c r="Z10" s="35"/>
      <c r="AA10" s="35"/>
    </row>
    <row r="11" spans="1:27" ht="60" customHeight="1" x14ac:dyDescent="0.45">
      <c r="A11" s="129"/>
      <c r="B11" s="130"/>
      <c r="C11" s="27"/>
      <c r="D11" s="28"/>
      <c r="E11" s="41"/>
      <c r="F11" s="24">
        <v>0</v>
      </c>
      <c r="G11" s="24">
        <v>0</v>
      </c>
      <c r="H11" s="25" t="str">
        <f t="shared" si="0"/>
        <v>0</v>
      </c>
      <c r="I11" s="26">
        <f t="shared" si="1"/>
        <v>0</v>
      </c>
      <c r="J11" s="42"/>
      <c r="K11" s="37"/>
      <c r="L11" s="131"/>
      <c r="M11" s="132"/>
      <c r="N11" s="132"/>
      <c r="O11" s="132"/>
      <c r="P11" s="133"/>
      <c r="Q11" s="134">
        <v>0</v>
      </c>
      <c r="R11" s="135"/>
      <c r="S11" s="136"/>
      <c r="T11" s="35"/>
      <c r="U11" s="35"/>
      <c r="V11" s="35"/>
      <c r="W11" s="35"/>
      <c r="X11" s="35"/>
      <c r="Y11" s="35"/>
      <c r="Z11" s="35"/>
      <c r="AA11" s="35"/>
    </row>
    <row r="12" spans="1:27" ht="60" customHeight="1" x14ac:dyDescent="0.45">
      <c r="A12" s="129"/>
      <c r="B12" s="130"/>
      <c r="C12" s="27"/>
      <c r="D12" s="28"/>
      <c r="E12" s="41"/>
      <c r="F12" s="24">
        <v>0</v>
      </c>
      <c r="G12" s="24">
        <v>0</v>
      </c>
      <c r="H12" s="25" t="str">
        <f t="shared" si="0"/>
        <v>0</v>
      </c>
      <c r="I12" s="26">
        <f t="shared" si="1"/>
        <v>0</v>
      </c>
      <c r="J12" s="42"/>
      <c r="K12" s="37"/>
      <c r="L12" s="131"/>
      <c r="M12" s="132"/>
      <c r="N12" s="132"/>
      <c r="O12" s="132"/>
      <c r="P12" s="133"/>
      <c r="Q12" s="134">
        <v>0</v>
      </c>
      <c r="R12" s="135"/>
      <c r="S12" s="136"/>
      <c r="T12" s="35"/>
      <c r="U12" s="35"/>
      <c r="V12" s="35"/>
      <c r="W12" s="35"/>
      <c r="X12" s="35"/>
      <c r="Y12" s="35"/>
      <c r="Z12" s="35"/>
      <c r="AA12" s="35"/>
    </row>
    <row r="13" spans="1:27" ht="60" customHeight="1" x14ac:dyDescent="0.45">
      <c r="A13" s="129"/>
      <c r="B13" s="130"/>
      <c r="C13" s="27"/>
      <c r="D13" s="28"/>
      <c r="E13" s="41"/>
      <c r="F13" s="24">
        <v>0</v>
      </c>
      <c r="G13" s="24">
        <v>0</v>
      </c>
      <c r="H13" s="25" t="str">
        <f t="shared" si="0"/>
        <v>0</v>
      </c>
      <c r="I13" s="26">
        <f t="shared" si="1"/>
        <v>0</v>
      </c>
      <c r="J13" s="42"/>
      <c r="K13" s="37"/>
      <c r="L13" s="131"/>
      <c r="M13" s="132"/>
      <c r="N13" s="132"/>
      <c r="O13" s="132"/>
      <c r="P13" s="133"/>
      <c r="Q13" s="134">
        <v>0</v>
      </c>
      <c r="R13" s="135"/>
      <c r="S13" s="136"/>
      <c r="T13" s="35"/>
      <c r="U13" s="35"/>
      <c r="V13" s="35"/>
      <c r="W13" s="35"/>
      <c r="X13" s="35"/>
      <c r="Y13" s="35"/>
      <c r="Z13" s="35"/>
      <c r="AA13" s="35"/>
    </row>
    <row r="14" spans="1:27" ht="60" customHeight="1" x14ac:dyDescent="0.45">
      <c r="A14" s="129"/>
      <c r="B14" s="130"/>
      <c r="C14" s="27"/>
      <c r="D14" s="28"/>
      <c r="E14" s="41"/>
      <c r="F14" s="24">
        <v>0</v>
      </c>
      <c r="G14" s="24">
        <v>0</v>
      </c>
      <c r="H14" s="25" t="str">
        <f t="shared" si="0"/>
        <v>0</v>
      </c>
      <c r="I14" s="26">
        <f t="shared" si="1"/>
        <v>0</v>
      </c>
      <c r="J14" s="42"/>
      <c r="K14" s="37"/>
      <c r="L14" s="131"/>
      <c r="M14" s="132"/>
      <c r="N14" s="132"/>
      <c r="O14" s="132"/>
      <c r="P14" s="133"/>
      <c r="Q14" s="134">
        <v>0</v>
      </c>
      <c r="R14" s="135"/>
      <c r="S14" s="136"/>
      <c r="T14" s="35"/>
      <c r="U14" s="35"/>
      <c r="V14" s="35"/>
      <c r="W14" s="35"/>
      <c r="X14" s="35"/>
      <c r="Y14" s="35"/>
      <c r="Z14" s="35"/>
      <c r="AA14" s="35"/>
    </row>
    <row r="15" spans="1:27" ht="60" customHeight="1" x14ac:dyDescent="0.45">
      <c r="A15" s="129"/>
      <c r="B15" s="130"/>
      <c r="C15" s="27"/>
      <c r="D15" s="28"/>
      <c r="E15" s="41"/>
      <c r="F15" s="24">
        <v>0</v>
      </c>
      <c r="G15" s="24">
        <v>0</v>
      </c>
      <c r="H15" s="25" t="str">
        <f t="shared" si="0"/>
        <v>0</v>
      </c>
      <c r="I15" s="26">
        <f t="shared" si="1"/>
        <v>0</v>
      </c>
      <c r="J15" s="42"/>
      <c r="K15" s="37"/>
      <c r="L15" s="131"/>
      <c r="M15" s="132"/>
      <c r="N15" s="132"/>
      <c r="O15" s="132"/>
      <c r="P15" s="133"/>
      <c r="Q15" s="134">
        <v>0</v>
      </c>
      <c r="R15" s="135"/>
      <c r="S15" s="136"/>
      <c r="T15" s="35"/>
      <c r="U15" s="35"/>
      <c r="V15" s="35"/>
      <c r="W15" s="35"/>
      <c r="X15" s="35"/>
      <c r="Y15" s="35"/>
      <c r="Z15" s="35"/>
      <c r="AA15" s="35"/>
    </row>
    <row r="16" spans="1:27" ht="60" customHeight="1" thickBot="1" x14ac:dyDescent="0.5">
      <c r="A16" s="93" t="s">
        <v>20</v>
      </c>
      <c r="B16" s="94"/>
      <c r="C16" s="19"/>
      <c r="D16" s="20"/>
      <c r="E16" s="21"/>
      <c r="F16" s="23">
        <f>SUM(F6:F15)</f>
        <v>137000</v>
      </c>
      <c r="G16" s="23">
        <f>SUM(G6:G15)</f>
        <v>110000</v>
      </c>
      <c r="H16" s="140">
        <f>SUM(I6:I15)</f>
        <v>27000</v>
      </c>
      <c r="I16" s="144"/>
      <c r="J16" s="22"/>
      <c r="K16" s="38"/>
      <c r="L16" s="137"/>
      <c r="M16" s="138"/>
      <c r="N16" s="138"/>
      <c r="O16" s="138"/>
      <c r="P16" s="139"/>
      <c r="Q16" s="140">
        <f>SUM(Q6:S15)</f>
        <v>100000</v>
      </c>
      <c r="R16" s="141"/>
      <c r="S16" s="142"/>
      <c r="T16" s="35"/>
      <c r="U16" s="35"/>
      <c r="V16" s="35"/>
      <c r="W16" s="35"/>
      <c r="X16" s="35"/>
      <c r="Y16" s="35"/>
      <c r="Z16" s="35"/>
      <c r="AA16" s="35"/>
    </row>
    <row r="17" spans="1:27" ht="33.75" customHeight="1" x14ac:dyDescent="0.45">
      <c r="A17" s="29"/>
      <c r="B17" s="30"/>
      <c r="C17" s="31"/>
      <c r="D17" s="29"/>
      <c r="E17" s="32"/>
      <c r="F17" s="33"/>
      <c r="G17" s="33"/>
      <c r="H17" s="34"/>
      <c r="I17" s="33"/>
      <c r="J17" s="32"/>
      <c r="K17" s="32"/>
      <c r="L17" s="143" t="s">
        <v>17</v>
      </c>
      <c r="M17" s="143"/>
      <c r="N17" s="143"/>
      <c r="O17" s="143"/>
      <c r="P17" s="143"/>
      <c r="Q17" s="143"/>
      <c r="R17" s="143"/>
      <c r="S17" s="143"/>
      <c r="T17" s="35"/>
      <c r="U17" s="35"/>
      <c r="V17" s="35"/>
      <c r="W17" s="35"/>
      <c r="X17" s="35"/>
      <c r="Y17" s="35"/>
      <c r="Z17" s="35"/>
      <c r="AA17" s="35"/>
    </row>
    <row r="18" spans="1:27" ht="21.6" x14ac:dyDescent="0.4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27" ht="21.6" x14ac:dyDescent="0.4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27" ht="21.6" x14ac:dyDescent="0.4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27" ht="21.6" x14ac:dyDescent="0.4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27" ht="21.6" x14ac:dyDescent="0.4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27" ht="21.6" x14ac:dyDescent="0.4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27" ht="21.6" x14ac:dyDescent="0.4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27" ht="21.6" x14ac:dyDescent="0.4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27" ht="21.6" x14ac:dyDescent="0.4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27" ht="21.6" x14ac:dyDescent="0.4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27" ht="21.6" x14ac:dyDescent="0.4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27" ht="21.6" x14ac:dyDescent="0.4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27" ht="21.6" x14ac:dyDescent="0.4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27" ht="21.6" x14ac:dyDescent="0.4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8" spans="3:4" ht="18.75" customHeight="1" x14ac:dyDescent="0.45"/>
    <row r="39" spans="3:4" ht="18.75" hidden="1" customHeight="1" x14ac:dyDescent="0.45"/>
    <row r="40" spans="3:4" ht="18.75" hidden="1" customHeight="1" x14ac:dyDescent="0.45">
      <c r="C40" s="1">
        <v>1</v>
      </c>
      <c r="D40" s="1">
        <v>1</v>
      </c>
    </row>
    <row r="41" spans="3:4" ht="18.75" hidden="1" customHeight="1" x14ac:dyDescent="0.45">
      <c r="C41" s="1">
        <v>2</v>
      </c>
      <c r="D41" s="1">
        <v>2</v>
      </c>
    </row>
    <row r="42" spans="3:4" ht="18.75" hidden="1" customHeight="1" x14ac:dyDescent="0.45">
      <c r="C42" s="1">
        <v>3</v>
      </c>
      <c r="D42" s="1">
        <v>3</v>
      </c>
    </row>
    <row r="43" spans="3:4" ht="18.75" hidden="1" customHeight="1" x14ac:dyDescent="0.45">
      <c r="C43" s="1">
        <v>4</v>
      </c>
      <c r="D43" s="1">
        <v>4</v>
      </c>
    </row>
    <row r="44" spans="3:4" ht="18.75" hidden="1" customHeight="1" x14ac:dyDescent="0.45">
      <c r="C44" s="1">
        <v>5</v>
      </c>
      <c r="D44" s="1">
        <v>5</v>
      </c>
    </row>
    <row r="45" spans="3:4" ht="18.75" hidden="1" customHeight="1" x14ac:dyDescent="0.45">
      <c r="C45" s="1">
        <v>6</v>
      </c>
      <c r="D45" s="1">
        <v>6</v>
      </c>
    </row>
    <row r="46" spans="3:4" ht="18.75" hidden="1" customHeight="1" x14ac:dyDescent="0.45">
      <c r="C46" s="1">
        <v>7</v>
      </c>
      <c r="D46" s="1">
        <v>7</v>
      </c>
    </row>
    <row r="47" spans="3:4" ht="18.75" hidden="1" customHeight="1" x14ac:dyDescent="0.45">
      <c r="C47" s="1">
        <v>8</v>
      </c>
      <c r="D47" s="1">
        <v>8</v>
      </c>
    </row>
    <row r="48" spans="3:4" ht="18.75" hidden="1" customHeight="1" x14ac:dyDescent="0.45">
      <c r="C48" s="1">
        <v>9</v>
      </c>
      <c r="D48" s="1">
        <v>9</v>
      </c>
    </row>
    <row r="49" spans="3:4" ht="18.75" hidden="1" customHeight="1" x14ac:dyDescent="0.45">
      <c r="C49" s="1">
        <v>10</v>
      </c>
      <c r="D49" s="1">
        <v>10</v>
      </c>
    </row>
    <row r="50" spans="3:4" ht="18.75" hidden="1" customHeight="1" x14ac:dyDescent="0.45">
      <c r="C50" s="1">
        <v>11</v>
      </c>
      <c r="D50" s="1">
        <v>11</v>
      </c>
    </row>
    <row r="51" spans="3:4" ht="18.75" hidden="1" customHeight="1" x14ac:dyDescent="0.45">
      <c r="C51" s="1">
        <v>12</v>
      </c>
      <c r="D51" s="1">
        <v>12</v>
      </c>
    </row>
    <row r="52" spans="3:4" ht="18.75" hidden="1" customHeight="1" x14ac:dyDescent="0.45">
      <c r="C52" s="1">
        <v>13</v>
      </c>
      <c r="D52" s="1">
        <v>13</v>
      </c>
    </row>
    <row r="53" spans="3:4" ht="18.75" hidden="1" customHeight="1" x14ac:dyDescent="0.45">
      <c r="C53" s="1">
        <v>14</v>
      </c>
      <c r="D53" s="1">
        <v>14</v>
      </c>
    </row>
    <row r="54" spans="3:4" ht="18.75" hidden="1" customHeight="1" x14ac:dyDescent="0.45">
      <c r="C54" s="1">
        <v>15</v>
      </c>
      <c r="D54" s="1">
        <v>15</v>
      </c>
    </row>
    <row r="55" spans="3:4" ht="18.75" hidden="1" customHeight="1" x14ac:dyDescent="0.45">
      <c r="D55" s="1">
        <v>16</v>
      </c>
    </row>
    <row r="56" spans="3:4" ht="18.75" hidden="1" customHeight="1" x14ac:dyDescent="0.45">
      <c r="D56" s="1">
        <v>17</v>
      </c>
    </row>
    <row r="57" spans="3:4" ht="18.75" hidden="1" customHeight="1" x14ac:dyDescent="0.45">
      <c r="D57" s="1">
        <v>18</v>
      </c>
    </row>
    <row r="58" spans="3:4" ht="18.75" hidden="1" customHeight="1" x14ac:dyDescent="0.45">
      <c r="D58" s="1">
        <v>19</v>
      </c>
    </row>
    <row r="59" spans="3:4" ht="18.75" hidden="1" customHeight="1" x14ac:dyDescent="0.45">
      <c r="D59" s="1">
        <v>20</v>
      </c>
    </row>
    <row r="60" spans="3:4" ht="18.75" hidden="1" customHeight="1" x14ac:dyDescent="0.45">
      <c r="D60" s="1">
        <v>21</v>
      </c>
    </row>
    <row r="61" spans="3:4" ht="18.75" hidden="1" customHeight="1" x14ac:dyDescent="0.45">
      <c r="D61" s="1">
        <v>22</v>
      </c>
    </row>
    <row r="62" spans="3:4" ht="18.75" hidden="1" customHeight="1" x14ac:dyDescent="0.45">
      <c r="D62" s="1">
        <v>23</v>
      </c>
    </row>
    <row r="63" spans="3:4" ht="18.75" hidden="1" customHeight="1" x14ac:dyDescent="0.45">
      <c r="D63" s="1">
        <v>24</v>
      </c>
    </row>
    <row r="64" spans="3:4" ht="18.75" hidden="1" customHeight="1" x14ac:dyDescent="0.45">
      <c r="D64" s="1">
        <v>25</v>
      </c>
    </row>
    <row r="65" spans="4:4" ht="18.75" hidden="1" customHeight="1" x14ac:dyDescent="0.45">
      <c r="D65" s="1">
        <v>26</v>
      </c>
    </row>
    <row r="66" spans="4:4" ht="18.75" hidden="1" customHeight="1" x14ac:dyDescent="0.45">
      <c r="D66" s="1">
        <v>27</v>
      </c>
    </row>
    <row r="67" spans="4:4" ht="18.75" hidden="1" customHeight="1" x14ac:dyDescent="0.45">
      <c r="D67" s="1">
        <v>28</v>
      </c>
    </row>
    <row r="68" spans="4:4" ht="18.75" hidden="1" customHeight="1" x14ac:dyDescent="0.45">
      <c r="D68" s="1">
        <v>29</v>
      </c>
    </row>
    <row r="69" spans="4:4" ht="18.75" hidden="1" customHeight="1" x14ac:dyDescent="0.45">
      <c r="D69" s="1">
        <v>30</v>
      </c>
    </row>
    <row r="70" spans="4:4" ht="18.75" hidden="1" customHeight="1" x14ac:dyDescent="0.45">
      <c r="D70" s="1">
        <v>31</v>
      </c>
    </row>
    <row r="71" spans="4:4" ht="18.75" hidden="1" customHeight="1" x14ac:dyDescent="0.45"/>
  </sheetData>
  <sheetProtection sheet="1" objects="1" scenarios="1"/>
  <mergeCells count="50">
    <mergeCell ref="L17:S17"/>
    <mergeCell ref="A13:B13"/>
    <mergeCell ref="L13:P13"/>
    <mergeCell ref="Q13:S13"/>
    <mergeCell ref="A15:B15"/>
    <mergeCell ref="L15:P15"/>
    <mergeCell ref="Q15:S15"/>
    <mergeCell ref="Q14:S14"/>
    <mergeCell ref="L14:P14"/>
    <mergeCell ref="A14:B14"/>
    <mergeCell ref="H16:I16"/>
    <mergeCell ref="A12:B12"/>
    <mergeCell ref="L12:P12"/>
    <mergeCell ref="Q12:S12"/>
    <mergeCell ref="A16:B16"/>
    <mergeCell ref="L16:P16"/>
    <mergeCell ref="Q16:S16"/>
    <mergeCell ref="A10:B10"/>
    <mergeCell ref="L10:P10"/>
    <mergeCell ref="Q10:S10"/>
    <mergeCell ref="A11:B11"/>
    <mergeCell ref="L11:P11"/>
    <mergeCell ref="Q11:S11"/>
    <mergeCell ref="A8:B8"/>
    <mergeCell ref="L8:P8"/>
    <mergeCell ref="Q8:S8"/>
    <mergeCell ref="A9:B9"/>
    <mergeCell ref="L9:P9"/>
    <mergeCell ref="Q9:S9"/>
    <mergeCell ref="A7:B7"/>
    <mergeCell ref="L7:P7"/>
    <mergeCell ref="Q7:S7"/>
    <mergeCell ref="A6:B6"/>
    <mergeCell ref="L6:P6"/>
    <mergeCell ref="Q6:S6"/>
    <mergeCell ref="A1:S1"/>
    <mergeCell ref="B2:D2"/>
    <mergeCell ref="N3:S3"/>
    <mergeCell ref="A4:B5"/>
    <mergeCell ref="C4:C5"/>
    <mergeCell ref="D4:D5"/>
    <mergeCell ref="E4:E5"/>
    <mergeCell ref="F4:F5"/>
    <mergeCell ref="G4:G5"/>
    <mergeCell ref="H4:I4"/>
    <mergeCell ref="J4:J5"/>
    <mergeCell ref="J2:M2"/>
    <mergeCell ref="L5:P5"/>
    <mergeCell ref="Q5:S5"/>
    <mergeCell ref="K4:S4"/>
  </mergeCells>
  <phoneticPr fontId="1"/>
  <dataValidations count="3">
    <dataValidation type="list" allowBlank="1" showInputMessage="1" showErrorMessage="1" sqref="N2" xr:uid="{A7525FC7-2357-4244-B634-28FDB66921A4}">
      <formula1>$C$45:$C$54</formula1>
    </dataValidation>
    <dataValidation type="list" allowBlank="1" showInputMessage="1" showErrorMessage="1" sqref="P2" xr:uid="{D96A8A7E-385F-4B9E-AB54-4C5BA105D75E}">
      <formula1>$C$40:$C$51</formula1>
    </dataValidation>
    <dataValidation type="list" allowBlank="1" showInputMessage="1" showErrorMessage="1" sqref="R2" xr:uid="{2B998AF3-3D35-49C2-A1C0-B57D59F1E106}">
      <formula1>$D$39:$D$70</formula1>
    </dataValidation>
  </dataValidations>
  <printOptions horizontalCentered="1" verticalCentered="1"/>
  <pageMargins left="0.25" right="0.25" top="0.75" bottom="0.75" header="0.3" footer="0.3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(1)在庫一覧表</vt:lpstr>
      <vt:lpstr>(2)入力手順 </vt:lpstr>
      <vt:lpstr>'(1)在庫一覧表'!Print_Area</vt:lpstr>
      <vt:lpstr>'(2)入力手順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東京信用保証協会</dc:creator>
  <cp:lastModifiedBy>東京信用保証協会</cp:lastModifiedBy>
  <cp:lastPrinted>2024-07-03T09:53:23Z</cp:lastPrinted>
  <dcterms:created xsi:type="dcterms:W3CDTF">2024-03-15T02:22:31Z</dcterms:created>
  <dcterms:modified xsi:type="dcterms:W3CDTF">2024-07-26T04:18:47Z</dcterms:modified>
</cp:coreProperties>
</file>